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drawings/drawing3.xml" ContentType="application/vnd.openxmlformats-officedocument.drawing+xml"/>
  <Override PartName="/xl/styles.xml" ContentType="application/vnd.openxmlformats-officedocument.spreadsheetml.styles+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worksheets/sheet5.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830"/>
  <workbookPr/>
  <mc:AlternateContent xmlns:mc="http://schemas.openxmlformats.org/markup-compatibility/2006">
    <mc:Choice Requires="x15">
      <x15ac:absPath xmlns:x15ac="http://schemas.microsoft.com/office/spreadsheetml/2010/11/ac" url="N:\41 【室】総括係\24●美術館・歴史博物館重点分野推進支援事業\31年度\01_募集\募集案内\"/>
    </mc:Choice>
  </mc:AlternateContent>
  <bookViews>
    <workbookView xWindow="75" yWindow="-60" windowWidth="10260" windowHeight="8235" tabRatio="687"/>
  </bookViews>
  <sheets>
    <sheet name="様式第１　交付申請書（計算式入り）" sheetId="13" r:id="rId1"/>
    <sheet name="別紙１－１　補助事業者概要" sheetId="8" r:id="rId2"/>
    <sheet name="別紙１－２　委託団体概要" sheetId="14" r:id="rId3"/>
    <sheet name="別紙２－１　事業計画書" sheetId="10" r:id="rId4"/>
    <sheet name="別紙２―２　【事業（１）】取組内容詳細" sheetId="16" r:id="rId5"/>
    <sheet name="別紙２―２　【事業（２）】取組内容詳細 " sheetId="17" r:id="rId6"/>
    <sheet name="別紙３　全体経費計算書 " sheetId="18" r:id="rId7"/>
    <sheet name="別紙４　明細書 (実施項目毎に作成）" sheetId="19" r:id="rId8"/>
    <sheet name="Sheet1" sheetId="22" r:id="rId9"/>
    <sheet name="※※※（作業用データ）" sheetId="15" state="hidden" r:id="rId10"/>
  </sheets>
  <externalReferences>
    <externalReference r:id="rId11"/>
    <externalReference r:id="rId12"/>
  </externalReferences>
  <definedNames>
    <definedName name="_Fill" hidden="1">#REF!</definedName>
    <definedName name="_Key1" hidden="1">#REF!</definedName>
    <definedName name="_Order1" hidden="1">1</definedName>
    <definedName name="_Sort" hidden="1">#REF!</definedName>
    <definedName name="GRN人数" localSheetId="7">#REF!</definedName>
    <definedName name="GRN人数">#REF!</definedName>
    <definedName name="_xlnm.Print_Area" localSheetId="1">'別紙１－１　補助事業者概要'!$A$1:$F$19</definedName>
    <definedName name="_xlnm.Print_Area" localSheetId="2">'別紙１－２　委託団体概要'!$A$1:$F$15</definedName>
    <definedName name="_xlnm.Print_Area" localSheetId="3">'別紙２－１　事業計画書'!$A$1:$F$21</definedName>
    <definedName name="_xlnm.Print_Area" localSheetId="4">'別紙２―２　【事業（１）】取組内容詳細'!$A$1:$D$16</definedName>
    <definedName name="_xlnm.Print_Area" localSheetId="5">'別紙２―２　【事業（２）】取組内容詳細 '!$A$1:$D$26</definedName>
    <definedName name="_xlnm.Print_Area" localSheetId="6">'別紙３　全体経費計算書 '!$A$1:$H$42</definedName>
    <definedName name="_xlnm.Print_Area" localSheetId="7">'別紙４　明細書 (実施項目毎に作成）'!$A$1:$I$51</definedName>
    <definedName name="_xlnm.Print_Area" localSheetId="0">'様式第１　交付申請書（計算式入り）'!$A$1:$D$36</definedName>
    <definedName name="_xlnm.Print_Titles" localSheetId="7">'別紙４　明細書 (実施項目毎に作成）'!$4:$4</definedName>
    <definedName name="一般人数">#REF!</definedName>
    <definedName name="運搬費">#REF!</definedName>
    <definedName name="演奏料" localSheetId="7">#REF!</definedName>
    <definedName name="演奏料">#REF!</definedName>
    <definedName name="交通費GRN">#REF!</definedName>
    <definedName name="交通費一般" localSheetId="7">#REF!</definedName>
    <definedName name="交通費一般">#REF!</definedName>
    <definedName name="参照データ">[1]参照データ!$B$3:$C$9</definedName>
    <definedName name="巡回運搬賃１">#REF!</definedName>
    <definedName name="巡回運搬賃２">#REF!</definedName>
    <definedName name="宣伝費" localSheetId="7">#REF!</definedName>
    <definedName name="宣伝費">#REF!</definedName>
    <definedName name="俳優出演料">#REF!</definedName>
    <definedName name="練習会場費">#REF!</definedName>
  </definedNames>
  <calcPr calcId="171027"/>
</workbook>
</file>

<file path=xl/calcChain.xml><?xml version="1.0" encoding="utf-8"?>
<calcChain xmlns="http://schemas.openxmlformats.org/spreadsheetml/2006/main">
  <c r="D5" i="17" l="1"/>
  <c r="D25" i="17" l="1"/>
  <c r="D20" i="17"/>
  <c r="D15" i="17"/>
  <c r="D10" i="17"/>
  <c r="G6" i="19" l="1"/>
  <c r="F17" i="18" l="1"/>
  <c r="E17" i="18"/>
  <c r="D17" i="18"/>
  <c r="C17" i="18"/>
  <c r="G51" i="19"/>
  <c r="G48" i="19"/>
  <c r="G47" i="19"/>
  <c r="G45" i="19"/>
  <c r="G44" i="19"/>
  <c r="G46" i="19" s="1"/>
  <c r="G42" i="19"/>
  <c r="G41" i="19"/>
  <c r="G39" i="19"/>
  <c r="G38" i="19"/>
  <c r="G36" i="19"/>
  <c r="G35" i="19"/>
  <c r="G33" i="19"/>
  <c r="G30" i="19"/>
  <c r="G31" i="19" s="1"/>
  <c r="G29" i="19"/>
  <c r="G27" i="19"/>
  <c r="G26" i="19"/>
  <c r="G24" i="19"/>
  <c r="G25" i="19" s="1"/>
  <c r="G23" i="19"/>
  <c r="G21" i="19"/>
  <c r="G20" i="19"/>
  <c r="G18" i="19"/>
  <c r="G17" i="19"/>
  <c r="G15" i="19"/>
  <c r="G14" i="19"/>
  <c r="G16" i="19" s="1"/>
  <c r="G12" i="19"/>
  <c r="G11" i="19"/>
  <c r="G9" i="19"/>
  <c r="G8" i="19"/>
  <c r="G10" i="19" s="1"/>
  <c r="G5" i="19"/>
  <c r="G7" i="19" s="1"/>
  <c r="H36" i="18"/>
  <c r="G35" i="18"/>
  <c r="G39" i="18" s="1"/>
  <c r="F35" i="18"/>
  <c r="E35" i="18"/>
  <c r="E39" i="18" s="1"/>
  <c r="D15" i="16" s="1"/>
  <c r="D35" i="18"/>
  <c r="C35" i="18"/>
  <c r="H34" i="18"/>
  <c r="H33" i="18"/>
  <c r="H32" i="18"/>
  <c r="H31" i="18"/>
  <c r="H30" i="18"/>
  <c r="H28" i="18"/>
  <c r="F27" i="18"/>
  <c r="E27" i="18"/>
  <c r="D27" i="18"/>
  <c r="C27" i="18"/>
  <c r="H26" i="18"/>
  <c r="H25" i="18"/>
  <c r="H24" i="18"/>
  <c r="H23" i="18"/>
  <c r="H22" i="18"/>
  <c r="H21" i="18"/>
  <c r="H20" i="18"/>
  <c r="H19" i="18"/>
  <c r="H18" i="18"/>
  <c r="G43" i="19"/>
  <c r="D39" i="18" l="1"/>
  <c r="D10" i="16" s="1"/>
  <c r="G37" i="19"/>
  <c r="G50" i="19" s="1"/>
  <c r="G49" i="19"/>
  <c r="G19" i="19"/>
  <c r="G28" i="19"/>
  <c r="G22" i="19"/>
  <c r="G40" i="19"/>
  <c r="G13" i="19"/>
  <c r="G32" i="19" s="1"/>
  <c r="C39" i="18"/>
  <c r="D5" i="16" s="1"/>
  <c r="F39" i="18"/>
  <c r="H35" i="18"/>
  <c r="H37" i="18" s="1"/>
  <c r="H27" i="18"/>
  <c r="C23" i="13" s="1"/>
  <c r="H39" i="18" l="1"/>
  <c r="C14" i="18" s="1"/>
  <c r="C24" i="13"/>
  <c r="C25" i="13" s="1"/>
  <c r="H29" i="18"/>
  <c r="H40" i="18" s="1"/>
  <c r="D14" i="18" l="1"/>
  <c r="C28" i="13" s="1"/>
  <c r="E14" i="18" l="1"/>
</calcChain>
</file>

<file path=xl/sharedStrings.xml><?xml version="1.0" encoding="utf-8"?>
<sst xmlns="http://schemas.openxmlformats.org/spreadsheetml/2006/main" count="338" uniqueCount="239">
  <si>
    <t>種別</t>
    <rPh sb="0" eb="2">
      <t>シュベツ</t>
    </rPh>
    <phoneticPr fontId="3"/>
  </si>
  <si>
    <t>数　量</t>
    <rPh sb="0" eb="1">
      <t>カズ</t>
    </rPh>
    <rPh sb="2" eb="3">
      <t>リョウ</t>
    </rPh>
    <phoneticPr fontId="3"/>
  </si>
  <si>
    <t>賃金</t>
    <rPh sb="0" eb="2">
      <t>チンギン</t>
    </rPh>
    <phoneticPr fontId="3"/>
  </si>
  <si>
    <t>賃金合計</t>
    <rPh sb="0" eb="2">
      <t>チンギン</t>
    </rPh>
    <rPh sb="2" eb="4">
      <t>ゴウケイ</t>
    </rPh>
    <phoneticPr fontId="3"/>
  </si>
  <si>
    <t>旅費</t>
    <rPh sb="0" eb="2">
      <t>リョヒ</t>
    </rPh>
    <phoneticPr fontId="3"/>
  </si>
  <si>
    <t>旅費合計</t>
    <rPh sb="0" eb="2">
      <t>リョヒ</t>
    </rPh>
    <rPh sb="2" eb="4">
      <t>ゴウケイ</t>
    </rPh>
    <phoneticPr fontId="3"/>
  </si>
  <si>
    <t>共済費</t>
    <rPh sb="0" eb="2">
      <t>キョウサイ</t>
    </rPh>
    <rPh sb="2" eb="3">
      <t>ヒ</t>
    </rPh>
    <phoneticPr fontId="3"/>
  </si>
  <si>
    <t>単価(税込）</t>
    <rPh sb="3" eb="5">
      <t>ゼイコミ</t>
    </rPh>
    <phoneticPr fontId="3"/>
  </si>
  <si>
    <t>金額（税込）</t>
    <rPh sb="3" eb="5">
      <t>ゼイコミ</t>
    </rPh>
    <phoneticPr fontId="3"/>
  </si>
  <si>
    <t>委託費合計</t>
    <rPh sb="0" eb="2">
      <t>イタク</t>
    </rPh>
    <rPh sb="2" eb="3">
      <t>ヒ</t>
    </rPh>
    <rPh sb="3" eb="5">
      <t>ゴウケイ</t>
    </rPh>
    <phoneticPr fontId="3"/>
  </si>
  <si>
    <t>備　　考</t>
    <rPh sb="0" eb="1">
      <t>ソナエ</t>
    </rPh>
    <rPh sb="3" eb="4">
      <t>コウ</t>
    </rPh>
    <phoneticPr fontId="3"/>
  </si>
  <si>
    <t>支払先</t>
    <rPh sb="0" eb="3">
      <t>シハライサキ</t>
    </rPh>
    <phoneticPr fontId="3"/>
  </si>
  <si>
    <t>共済費合計</t>
    <rPh sb="0" eb="2">
      <t>キョウサイ</t>
    </rPh>
    <rPh sb="2" eb="3">
      <t>ヒ</t>
    </rPh>
    <rPh sb="3" eb="5">
      <t>ゴウケイ</t>
    </rPh>
    <phoneticPr fontId="3"/>
  </si>
  <si>
    <t>賃金合計</t>
    <rPh sb="2" eb="4">
      <t>ゴウケイ</t>
    </rPh>
    <phoneticPr fontId="3"/>
  </si>
  <si>
    <t>使用料及び借料</t>
    <rPh sb="0" eb="3">
      <t>シヨウリョウ</t>
    </rPh>
    <rPh sb="3" eb="4">
      <t>オヨ</t>
    </rPh>
    <rPh sb="5" eb="7">
      <t>シャクリョウ</t>
    </rPh>
    <phoneticPr fontId="3"/>
  </si>
  <si>
    <t>役務費</t>
    <rPh sb="0" eb="2">
      <t>エキム</t>
    </rPh>
    <phoneticPr fontId="3"/>
  </si>
  <si>
    <t>役務費合計</t>
    <rPh sb="3" eb="5">
      <t>ゴウケイ</t>
    </rPh>
    <phoneticPr fontId="3"/>
  </si>
  <si>
    <t>委託費</t>
    <rPh sb="0" eb="2">
      <t>イタク</t>
    </rPh>
    <rPh sb="2" eb="3">
      <t>ヒ</t>
    </rPh>
    <phoneticPr fontId="3"/>
  </si>
  <si>
    <t>請負費</t>
    <rPh sb="0" eb="2">
      <t>ウケオイ</t>
    </rPh>
    <rPh sb="2" eb="3">
      <t>ヒ</t>
    </rPh>
    <phoneticPr fontId="3"/>
  </si>
  <si>
    <t>請負費合計</t>
    <rPh sb="0" eb="2">
      <t>ウケオイ</t>
    </rPh>
    <rPh sb="2" eb="3">
      <t>ヒ</t>
    </rPh>
    <rPh sb="3" eb="5">
      <t>ゴウケイ</t>
    </rPh>
    <phoneticPr fontId="3"/>
  </si>
  <si>
    <t>役務費</t>
    <rPh sb="0" eb="2">
      <t>エキム</t>
    </rPh>
    <rPh sb="2" eb="3">
      <t>ヒ</t>
    </rPh>
    <phoneticPr fontId="3"/>
  </si>
  <si>
    <t>役務費合計</t>
    <rPh sb="0" eb="2">
      <t>エキム</t>
    </rPh>
    <rPh sb="2" eb="3">
      <t>ヒ</t>
    </rPh>
    <rPh sb="3" eb="5">
      <t>ゴウケイ</t>
    </rPh>
    <phoneticPr fontId="3"/>
  </si>
  <si>
    <t>印</t>
    <phoneticPr fontId="3"/>
  </si>
  <si>
    <t>（支出）</t>
    <rPh sb="1" eb="3">
      <t>シシュツ</t>
    </rPh>
    <phoneticPr fontId="3"/>
  </si>
  <si>
    <t>細分</t>
    <rPh sb="0" eb="2">
      <t>サイブン</t>
    </rPh>
    <phoneticPr fontId="3"/>
  </si>
  <si>
    <t>補助事業経費（主たる事業費）</t>
    <rPh sb="0" eb="2">
      <t>ホジョ</t>
    </rPh>
    <rPh sb="2" eb="4">
      <t>ジギョウ</t>
    </rPh>
    <rPh sb="4" eb="6">
      <t>ケイヒ</t>
    </rPh>
    <rPh sb="7" eb="8">
      <t>シュ</t>
    </rPh>
    <rPh sb="10" eb="12">
      <t>ジギョウ</t>
    </rPh>
    <rPh sb="12" eb="13">
      <t>ヒ</t>
    </rPh>
    <phoneticPr fontId="3"/>
  </si>
  <si>
    <t>　補助事業経費（その他経費）</t>
    <rPh sb="1" eb="3">
      <t>ホジョ</t>
    </rPh>
    <rPh sb="3" eb="5">
      <t>ジギョウ</t>
    </rPh>
    <rPh sb="5" eb="7">
      <t>ケイヒ</t>
    </rPh>
    <rPh sb="10" eb="11">
      <t>タ</t>
    </rPh>
    <rPh sb="11" eb="13">
      <t>ケイヒ</t>
    </rPh>
    <phoneticPr fontId="3"/>
  </si>
  <si>
    <t>＜収入の部＞</t>
    <phoneticPr fontId="3"/>
  </si>
  <si>
    <r>
      <t>補　助　事　業　者</t>
    </r>
    <r>
      <rPr>
        <sz val="12"/>
        <rFont val="ＭＳ 明朝"/>
        <family val="1"/>
        <charset val="128"/>
      </rPr>
      <t>　概　要</t>
    </r>
  </si>
  <si>
    <t>団　体 名</t>
  </si>
  <si>
    <t>代表者職・氏名</t>
  </si>
  <si>
    <t>所 在 地</t>
  </si>
  <si>
    <t>〒</t>
  </si>
  <si>
    <t>電話番号</t>
  </si>
  <si>
    <t>ＦＡＸ番号</t>
  </si>
  <si>
    <t>団体設立年月</t>
  </si>
  <si>
    <t>組　　織</t>
  </si>
  <si>
    <t>役員</t>
  </si>
  <si>
    <t>団体構成員</t>
  </si>
  <si>
    <t>沿　　革</t>
  </si>
  <si>
    <t>目　　的</t>
  </si>
  <si>
    <t>（団体に所属する個人の実績は記入しないこと。）</t>
  </si>
  <si>
    <t>財政状況</t>
  </si>
  <si>
    <t>年度</t>
  </si>
  <si>
    <t>総 収 入</t>
  </si>
  <si>
    <t>千円</t>
  </si>
  <si>
    <t>総 支 出</t>
  </si>
  <si>
    <t>当期損益</t>
  </si>
  <si>
    <t>累積損益</t>
  </si>
  <si>
    <t>事業期間</t>
  </si>
  <si>
    <t>事業の趣旨・目的</t>
  </si>
  <si>
    <t>目標・効果等</t>
  </si>
  <si>
    <t>電　話</t>
  </si>
  <si>
    <t>ＦＡＸ</t>
  </si>
  <si>
    <t>E-mail</t>
  </si>
  <si>
    <t>実施項目</t>
  </si>
  <si>
    <t>実施内容</t>
  </si>
  <si>
    <t>文化庁長官　殿</t>
  </si>
  <si>
    <t>（記名押印又は署名）</t>
  </si>
  <si>
    <t>歴史博物館重点分野推進支援事業）交付申請書</t>
  </si>
  <si>
    <t>事業の名称</t>
  </si>
  <si>
    <t>補助事業経費の配分</t>
  </si>
  <si>
    <t>（記載上の注意）</t>
  </si>
  <si>
    <t>（注）用紙は日本工業規格Ａ４とする。</t>
  </si>
  <si>
    <t>その他の事業費</t>
  </si>
  <si>
    <t>着手</t>
  </si>
  <si>
    <t>完了</t>
  </si>
  <si>
    <t>平成　　年　　月　　日</t>
  </si>
  <si>
    <t>申　請　者　</t>
    <rPh sb="0" eb="1">
      <t>サル</t>
    </rPh>
    <rPh sb="2" eb="3">
      <t>ショウ</t>
    </rPh>
    <rPh sb="4" eb="5">
      <t>モノ</t>
    </rPh>
    <phoneticPr fontId="3"/>
  </si>
  <si>
    <t>所　在　地　</t>
    <rPh sb="0" eb="1">
      <t>ショ</t>
    </rPh>
    <rPh sb="2" eb="3">
      <t>ザイ</t>
    </rPh>
    <rPh sb="4" eb="5">
      <t>チ</t>
    </rPh>
    <phoneticPr fontId="3"/>
  </si>
  <si>
    <t>代表者職名　</t>
    <rPh sb="0" eb="3">
      <t>ダイヒョウシャ</t>
    </rPh>
    <rPh sb="3" eb="5">
      <t>ショクメイ</t>
    </rPh>
    <phoneticPr fontId="3"/>
  </si>
  <si>
    <t>代表者氏名　</t>
    <rPh sb="0" eb="3">
      <t>ダイヒョウシャ</t>
    </rPh>
    <rPh sb="3" eb="5">
      <t>シメイ</t>
    </rPh>
    <phoneticPr fontId="3"/>
  </si>
  <si>
    <t>←計算式入り（提出時にはセルを白地にして白黒印刷をすること）</t>
    <rPh sb="1" eb="3">
      <t>ケイサン</t>
    </rPh>
    <rPh sb="3" eb="4">
      <t>シキ</t>
    </rPh>
    <rPh sb="4" eb="5">
      <t>イ</t>
    </rPh>
    <rPh sb="7" eb="9">
      <t>テイシュツ</t>
    </rPh>
    <rPh sb="9" eb="10">
      <t>ジ</t>
    </rPh>
    <rPh sb="15" eb="17">
      <t>シロジ</t>
    </rPh>
    <rPh sb="20" eb="22">
      <t>シロクロ</t>
    </rPh>
    <rPh sb="22" eb="24">
      <t>インサツ</t>
    </rPh>
    <phoneticPr fontId="3"/>
  </si>
  <si>
    <t>第　　号</t>
    <rPh sb="0" eb="1">
      <t>ダイ</t>
    </rPh>
    <rPh sb="3" eb="4">
      <t>ゴウ</t>
    </rPh>
    <phoneticPr fontId="3"/>
  </si>
  <si>
    <t>（様式第１）</t>
    <phoneticPr fontId="3"/>
  </si>
  <si>
    <t>主たる事業費</t>
    <phoneticPr fontId="3"/>
  </si>
  <si>
    <t>円</t>
    <phoneticPr fontId="3"/>
  </si>
  <si>
    <t>計</t>
    <phoneticPr fontId="3"/>
  </si>
  <si>
    <t>補助事業の着手及び完
了の予定期日</t>
    <phoneticPr fontId="3"/>
  </si>
  <si>
    <t>平成　　年　　月　　日</t>
    <phoneticPr fontId="3"/>
  </si>
  <si>
    <t>　　</t>
    <phoneticPr fontId="3"/>
  </si>
  <si>
    <t xml:space="preserve">    </t>
    <phoneticPr fontId="3"/>
  </si>
  <si>
    <t>交付を受けようとする
補助金の額</t>
    <phoneticPr fontId="3"/>
  </si>
  <si>
    <t>その他参考となるべき
事項</t>
    <phoneticPr fontId="3"/>
  </si>
  <si>
    <t>千円</t>
    <phoneticPr fontId="3"/>
  </si>
  <si>
    <r>
      <t>(別紙１－１)</t>
    </r>
    <r>
      <rPr>
        <sz val="10"/>
        <color indexed="8"/>
        <rFont val="ＭＳ 明朝"/>
        <family val="1"/>
        <charset val="128"/>
      </rPr>
      <t xml:space="preserve"> 補助事業者</t>
    </r>
    <r>
      <rPr>
        <sz val="10"/>
        <rFont val="ＭＳ 明朝"/>
        <family val="1"/>
        <charset val="128"/>
      </rPr>
      <t>概要　　　　　　　　　　　　　　</t>
    </r>
  </si>
  <si>
    <t>　　　　　年　　　　月</t>
    <phoneticPr fontId="3"/>
  </si>
  <si>
    <t>過去の同種の
事業実績</t>
    <phoneticPr fontId="3"/>
  </si>
  <si>
    <t xml:space="preserve"> 共同で事業を実施又大部分を委託する団体の概要</t>
    <phoneticPr fontId="3"/>
  </si>
  <si>
    <t>(別紙１－２) 共同で事業を実施又大部分を委託する団体の概要　　　　　　　　　　　　</t>
    <phoneticPr fontId="3"/>
  </si>
  <si>
    <t>※本用紙についてはすべて日本語で記入すること。（所在地を除く）</t>
    <rPh sb="1" eb="2">
      <t>ホン</t>
    </rPh>
    <rPh sb="2" eb="4">
      <t>ヨウシ</t>
    </rPh>
    <rPh sb="12" eb="15">
      <t>ニホンゴ</t>
    </rPh>
    <rPh sb="16" eb="18">
      <t>キニュウ</t>
    </rPh>
    <rPh sb="24" eb="27">
      <t>ショザイチ</t>
    </rPh>
    <rPh sb="28" eb="29">
      <t>ノゾ</t>
    </rPh>
    <phoneticPr fontId="3"/>
  </si>
  <si>
    <t>　　　年　　　　月</t>
    <phoneticPr fontId="3"/>
  </si>
  <si>
    <t>国　　名</t>
    <phoneticPr fontId="3"/>
  </si>
  <si>
    <t>（別紙２－１）　事業計画書</t>
    <phoneticPr fontId="3"/>
  </si>
  <si>
    <t>共催者名・後援
者名・協賛者名
等とその役割</t>
    <phoneticPr fontId="3"/>
  </si>
  <si>
    <t>（時間外連絡：　　　　　）</t>
    <phoneticPr fontId="3"/>
  </si>
  <si>
    <t>　　　平成　　年　　月　　日（　）　～　平成　　年　　月　　日（　）</t>
    <phoneticPr fontId="3"/>
  </si>
  <si>
    <t>事業の名称</t>
    <rPh sb="0" eb="2">
      <t>ジギョウ</t>
    </rPh>
    <rPh sb="3" eb="5">
      <t>メイショウ</t>
    </rPh>
    <phoneticPr fontId="3"/>
  </si>
  <si>
    <t>補助対象事業名</t>
    <rPh sb="0" eb="2">
      <t>ホジョ</t>
    </rPh>
    <rPh sb="2" eb="4">
      <t>タイショウ</t>
    </rPh>
    <rPh sb="4" eb="6">
      <t>ジギョウ</t>
    </rPh>
    <rPh sb="6" eb="7">
      <t>メイ</t>
    </rPh>
    <phoneticPr fontId="3"/>
  </si>
  <si>
    <t>補助対象項目名</t>
    <rPh sb="0" eb="2">
      <t>ホジョ</t>
    </rPh>
    <rPh sb="2" eb="4">
      <t>タイショウ</t>
    </rPh>
    <rPh sb="4" eb="6">
      <t>コウモク</t>
    </rPh>
    <rPh sb="6" eb="7">
      <t>メイ</t>
    </rPh>
    <phoneticPr fontId="3"/>
  </si>
  <si>
    <t>←交付申請書のとおり記入すること。</t>
    <rPh sb="1" eb="3">
      <t>コウフ</t>
    </rPh>
    <rPh sb="3" eb="6">
      <t>シンセイショ</t>
    </rPh>
    <rPh sb="10" eb="12">
      <t>キニュウ</t>
    </rPh>
    <phoneticPr fontId="3"/>
  </si>
  <si>
    <t>補助対象事業名</t>
    <rPh sb="0" eb="2">
      <t>ホジョ</t>
    </rPh>
    <rPh sb="2" eb="4">
      <t>タイショウ</t>
    </rPh>
    <rPh sb="4" eb="6">
      <t>ジギョウ</t>
    </rPh>
    <rPh sb="6" eb="7">
      <t>メイ</t>
    </rPh>
    <phoneticPr fontId="13"/>
  </si>
  <si>
    <t>（１）大規模災害に対応した文化財等の防災・救出に係る全国的な体制整備等</t>
    <rPh sb="3" eb="6">
      <t>ダイキボ</t>
    </rPh>
    <rPh sb="6" eb="8">
      <t>サイガイ</t>
    </rPh>
    <rPh sb="9" eb="11">
      <t>タイオウ</t>
    </rPh>
    <rPh sb="13" eb="16">
      <t>ブンカザイ</t>
    </rPh>
    <rPh sb="16" eb="17">
      <t>トウ</t>
    </rPh>
    <rPh sb="18" eb="20">
      <t>ボウサイ</t>
    </rPh>
    <rPh sb="21" eb="23">
      <t>キュウシュツ</t>
    </rPh>
    <rPh sb="24" eb="25">
      <t>カカ</t>
    </rPh>
    <rPh sb="26" eb="29">
      <t>ゼンコクテキ</t>
    </rPh>
    <rPh sb="30" eb="32">
      <t>タイセイ</t>
    </rPh>
    <rPh sb="32" eb="34">
      <t>セイビ</t>
    </rPh>
    <rPh sb="34" eb="35">
      <t>トウ</t>
    </rPh>
    <phoneticPr fontId="13"/>
  </si>
  <si>
    <t>（２）映画におけるデジタル保存・活用に関する調査研究</t>
    <rPh sb="3" eb="5">
      <t>エイガ</t>
    </rPh>
    <rPh sb="13" eb="15">
      <t>ホゾン</t>
    </rPh>
    <rPh sb="16" eb="18">
      <t>カツヨウ</t>
    </rPh>
    <rPh sb="19" eb="20">
      <t>カン</t>
    </rPh>
    <rPh sb="22" eb="24">
      <t>チョウサ</t>
    </rPh>
    <rPh sb="24" eb="26">
      <t>ケンキュウ</t>
    </rPh>
    <phoneticPr fontId="13"/>
  </si>
  <si>
    <t>補助対象項目名</t>
    <rPh sb="0" eb="2">
      <t>ホジョ</t>
    </rPh>
    <rPh sb="2" eb="4">
      <t>タイショウ</t>
    </rPh>
    <rPh sb="4" eb="6">
      <t>コウモク</t>
    </rPh>
    <rPh sb="6" eb="7">
      <t>メイ</t>
    </rPh>
    <phoneticPr fontId="13"/>
  </si>
  <si>
    <t>（１）①大規模災害時の動産文化財等の防災・救出に係る全国的な体制整備等</t>
    <rPh sb="4" eb="5">
      <t>ダイ</t>
    </rPh>
    <rPh sb="5" eb="7">
      <t>キボ</t>
    </rPh>
    <rPh sb="7" eb="9">
      <t>サイガイ</t>
    </rPh>
    <rPh sb="9" eb="10">
      <t>ジ</t>
    </rPh>
    <rPh sb="11" eb="13">
      <t>ドウサン</t>
    </rPh>
    <rPh sb="13" eb="16">
      <t>ブンカザイ</t>
    </rPh>
    <rPh sb="16" eb="17">
      <t>トウ</t>
    </rPh>
    <rPh sb="18" eb="20">
      <t>ボウサイ</t>
    </rPh>
    <rPh sb="21" eb="23">
      <t>キュウシュツ</t>
    </rPh>
    <rPh sb="24" eb="25">
      <t>カカ</t>
    </rPh>
    <rPh sb="26" eb="29">
      <t>ゼンコクテキ</t>
    </rPh>
    <rPh sb="30" eb="32">
      <t>タイセイ</t>
    </rPh>
    <rPh sb="32" eb="34">
      <t>セイビ</t>
    </rPh>
    <rPh sb="34" eb="35">
      <t>トウ</t>
    </rPh>
    <phoneticPr fontId="13"/>
  </si>
  <si>
    <t>（１）②大規模災害時における動産文化財等の防災・救出に必要な調査研究</t>
    <rPh sb="14" eb="16">
      <t>ドウサン</t>
    </rPh>
    <rPh sb="16" eb="19">
      <t>ブンカザイ</t>
    </rPh>
    <rPh sb="19" eb="20">
      <t>トウ</t>
    </rPh>
    <rPh sb="21" eb="23">
      <t>ボウサイ</t>
    </rPh>
    <rPh sb="24" eb="26">
      <t>キュウシュツ</t>
    </rPh>
    <rPh sb="27" eb="29">
      <t>ヒツヨウ</t>
    </rPh>
    <rPh sb="30" eb="32">
      <t>チョウサ</t>
    </rPh>
    <rPh sb="32" eb="34">
      <t>ケンキュウ</t>
    </rPh>
    <phoneticPr fontId="13"/>
  </si>
  <si>
    <t>（１）③大規模災害時における動産文化財等の防災・救出に必要な人材育成</t>
    <rPh sb="30" eb="32">
      <t>ジンザイ</t>
    </rPh>
    <rPh sb="32" eb="34">
      <t>イクセイ</t>
    </rPh>
    <phoneticPr fontId="13"/>
  </si>
  <si>
    <t>（２）①デジタル映画の保存・活用に関する調査研究</t>
    <rPh sb="8" eb="10">
      <t>エイガ</t>
    </rPh>
    <rPh sb="11" eb="13">
      <t>ホゾン</t>
    </rPh>
    <rPh sb="14" eb="16">
      <t>カツヨウ</t>
    </rPh>
    <rPh sb="17" eb="18">
      <t>カン</t>
    </rPh>
    <rPh sb="20" eb="22">
      <t>チョウサ</t>
    </rPh>
    <rPh sb="22" eb="24">
      <t>ケンキュウ</t>
    </rPh>
    <phoneticPr fontId="13"/>
  </si>
  <si>
    <t>（２）②フィルム映画のデジタル保存・活用に関する調査研究</t>
    <rPh sb="8" eb="10">
      <t>エイガ</t>
    </rPh>
    <rPh sb="15" eb="17">
      <t>ホゾン</t>
    </rPh>
    <rPh sb="18" eb="20">
      <t>カツヨウ</t>
    </rPh>
    <rPh sb="21" eb="22">
      <t>カン</t>
    </rPh>
    <rPh sb="24" eb="26">
      <t>チョウサ</t>
    </rPh>
    <rPh sb="26" eb="28">
      <t>ケンキュウ</t>
    </rPh>
    <phoneticPr fontId="13"/>
  </si>
  <si>
    <t>（２）③諸外国におけるデジタル映画の保存に関する技術や法制等に関する調査研究</t>
    <rPh sb="4" eb="7">
      <t>ショガイコク</t>
    </rPh>
    <rPh sb="15" eb="17">
      <t>エイガ</t>
    </rPh>
    <rPh sb="18" eb="20">
      <t>ホゾン</t>
    </rPh>
    <rPh sb="21" eb="22">
      <t>カン</t>
    </rPh>
    <rPh sb="24" eb="26">
      <t>ギジュツ</t>
    </rPh>
    <rPh sb="27" eb="29">
      <t>ホウセイ</t>
    </rPh>
    <rPh sb="29" eb="30">
      <t>トウ</t>
    </rPh>
    <rPh sb="31" eb="32">
      <t>カン</t>
    </rPh>
    <rPh sb="34" eb="36">
      <t>チョウサ</t>
    </rPh>
    <rPh sb="36" eb="38">
      <t>ケンキュウ</t>
    </rPh>
    <phoneticPr fontId="13"/>
  </si>
  <si>
    <t>（２）④映画のデジタル保存・活用を担う人材育成</t>
    <rPh sb="4" eb="6">
      <t>エイガ</t>
    </rPh>
    <rPh sb="11" eb="13">
      <t>ホゾン</t>
    </rPh>
    <rPh sb="14" eb="16">
      <t>カツヨウ</t>
    </rPh>
    <rPh sb="17" eb="18">
      <t>ニナ</t>
    </rPh>
    <rPh sb="19" eb="21">
      <t>ジンザイ</t>
    </rPh>
    <rPh sb="21" eb="23">
      <t>イクセイ</t>
    </rPh>
    <phoneticPr fontId="13"/>
  </si>
  <si>
    <t>事業概要</t>
    <rPh sb="0" eb="2">
      <t>ジギョウ</t>
    </rPh>
    <rPh sb="2" eb="4">
      <t>ガイヨウ</t>
    </rPh>
    <phoneticPr fontId="3"/>
  </si>
  <si>
    <t>補助対象項目名２</t>
    <rPh sb="0" eb="2">
      <t>ホジョ</t>
    </rPh>
    <rPh sb="2" eb="4">
      <t>タイショウ</t>
    </rPh>
    <rPh sb="4" eb="6">
      <t>コウモク</t>
    </rPh>
    <rPh sb="6" eb="7">
      <t>メイ</t>
    </rPh>
    <phoneticPr fontId="3"/>
  </si>
  <si>
    <t>補助対象項目名３</t>
    <rPh sb="0" eb="2">
      <t>ホジョ</t>
    </rPh>
    <rPh sb="2" eb="4">
      <t>タイショウ</t>
    </rPh>
    <rPh sb="4" eb="6">
      <t>コウモク</t>
    </rPh>
    <rPh sb="6" eb="7">
      <t>メイ</t>
    </rPh>
    <phoneticPr fontId="3"/>
  </si>
  <si>
    <t>補助対象項目名４</t>
    <rPh sb="0" eb="2">
      <t>ホジョ</t>
    </rPh>
    <rPh sb="2" eb="4">
      <t>タイショウ</t>
    </rPh>
    <rPh sb="4" eb="6">
      <t>コウモク</t>
    </rPh>
    <rPh sb="6" eb="7">
      <t>メイ</t>
    </rPh>
    <phoneticPr fontId="3"/>
  </si>
  <si>
    <t>補助対象項目名１</t>
    <rPh sb="0" eb="2">
      <t>ホジョ</t>
    </rPh>
    <rPh sb="2" eb="4">
      <t>タイショウ</t>
    </rPh>
    <rPh sb="4" eb="6">
      <t>コウモク</t>
    </rPh>
    <rPh sb="6" eb="7">
      <t>メイ</t>
    </rPh>
    <phoneticPr fontId="3"/>
  </si>
  <si>
    <t>←申請書類様式記入例に従って記入すること。</t>
    <rPh sb="1" eb="3">
      <t>シンセイ</t>
    </rPh>
    <rPh sb="3" eb="5">
      <t>ショルイ</t>
    </rPh>
    <rPh sb="5" eb="7">
      <t>ヨウシキ</t>
    </rPh>
    <rPh sb="7" eb="9">
      <t>キニュウ</t>
    </rPh>
    <rPh sb="9" eb="10">
      <t>レイ</t>
    </rPh>
    <rPh sb="11" eb="12">
      <t>シタガ</t>
    </rPh>
    <rPh sb="14" eb="16">
      <t>キニュウ</t>
    </rPh>
    <phoneticPr fontId="3"/>
  </si>
  <si>
    <t>昨年度実績</t>
    <rPh sb="0" eb="3">
      <t>サクネンド</t>
    </rPh>
    <rPh sb="3" eb="5">
      <t>ジッセキ</t>
    </rPh>
    <phoneticPr fontId="3"/>
  </si>
  <si>
    <t>補助対象項目（１）①</t>
    <rPh sb="0" eb="2">
      <t>ホジョ</t>
    </rPh>
    <rPh sb="2" eb="4">
      <t>タイショウ</t>
    </rPh>
    <rPh sb="4" eb="6">
      <t>コウモク</t>
    </rPh>
    <phoneticPr fontId="3"/>
  </si>
  <si>
    <t>（１）①大規模災害時の動産文化財等の防災・救出に係る全国的な体制整備等</t>
    <phoneticPr fontId="3"/>
  </si>
  <si>
    <t>予算</t>
    <rPh sb="0" eb="2">
      <t>ヨサン</t>
    </rPh>
    <phoneticPr fontId="3"/>
  </si>
  <si>
    <t>←別紙２－１と対応した形式で記入すること。
　申請書類様式記入例に従って記入すること。</t>
    <rPh sb="1" eb="3">
      <t>ベッシ</t>
    </rPh>
    <rPh sb="7" eb="9">
      <t>タイオウ</t>
    </rPh>
    <rPh sb="11" eb="13">
      <t>ケイシキ</t>
    </rPh>
    <rPh sb="14" eb="16">
      <t>キニュウ</t>
    </rPh>
    <phoneticPr fontId="3"/>
  </si>
  <si>
    <t>補助対象項目（１）②</t>
    <rPh sb="0" eb="2">
      <t>ホジョ</t>
    </rPh>
    <rPh sb="2" eb="4">
      <t>タイショウ</t>
    </rPh>
    <rPh sb="4" eb="6">
      <t>コウモク</t>
    </rPh>
    <phoneticPr fontId="3"/>
  </si>
  <si>
    <t>補助対象項目（１）③</t>
    <rPh sb="0" eb="2">
      <t>ホジョ</t>
    </rPh>
    <rPh sb="2" eb="4">
      <t>タイショウ</t>
    </rPh>
    <rPh sb="4" eb="6">
      <t>コウモク</t>
    </rPh>
    <phoneticPr fontId="3"/>
  </si>
  <si>
    <t>（１）②大規模災害時における動産文化財等の防災・救出に必要な調査研究</t>
    <phoneticPr fontId="3"/>
  </si>
  <si>
    <t>補助対象項目（２）①</t>
    <rPh sb="0" eb="2">
      <t>ホジョ</t>
    </rPh>
    <rPh sb="2" eb="4">
      <t>タイショウ</t>
    </rPh>
    <rPh sb="4" eb="6">
      <t>コウモク</t>
    </rPh>
    <phoneticPr fontId="3"/>
  </si>
  <si>
    <t>補助対象項目（２）②</t>
    <rPh sb="0" eb="2">
      <t>ホジョ</t>
    </rPh>
    <rPh sb="2" eb="4">
      <t>タイショウ</t>
    </rPh>
    <rPh sb="4" eb="6">
      <t>コウモク</t>
    </rPh>
    <phoneticPr fontId="3"/>
  </si>
  <si>
    <t>補助対象項目（２）③</t>
    <rPh sb="0" eb="2">
      <t>ホジョ</t>
    </rPh>
    <rPh sb="2" eb="4">
      <t>タイショウ</t>
    </rPh>
    <rPh sb="4" eb="6">
      <t>コウモク</t>
    </rPh>
    <phoneticPr fontId="3"/>
  </si>
  <si>
    <t>補助対象項目（２）④</t>
    <rPh sb="0" eb="2">
      <t>ホジョ</t>
    </rPh>
    <rPh sb="2" eb="4">
      <t>タイショウ</t>
    </rPh>
    <rPh sb="4" eb="6">
      <t>コウモク</t>
    </rPh>
    <phoneticPr fontId="3"/>
  </si>
  <si>
    <t>担当者
（所属・課・係）</t>
    <rPh sb="0" eb="3">
      <t>タントウシャ</t>
    </rPh>
    <rPh sb="5" eb="7">
      <t>ショゾク</t>
    </rPh>
    <rPh sb="8" eb="9">
      <t>カ</t>
    </rPh>
    <rPh sb="10" eb="11">
      <t>カカリ</t>
    </rPh>
    <phoneticPr fontId="3"/>
  </si>
  <si>
    <t>担当者（役職）</t>
    <rPh sb="0" eb="3">
      <t>タントウシャ</t>
    </rPh>
    <rPh sb="4" eb="5">
      <t>ヤク</t>
    </rPh>
    <rPh sb="5" eb="6">
      <t>ショク</t>
    </rPh>
    <phoneticPr fontId="3"/>
  </si>
  <si>
    <t>担当者（氏名）</t>
    <rPh sb="0" eb="3">
      <t>タントウシャ</t>
    </rPh>
    <rPh sb="4" eb="5">
      <t>シ</t>
    </rPh>
    <rPh sb="5" eb="6">
      <t>ナ</t>
    </rPh>
    <phoneticPr fontId="3"/>
  </si>
  <si>
    <t>（内　　　　　）</t>
    <rPh sb="1" eb="2">
      <t>ナイ</t>
    </rPh>
    <phoneticPr fontId="3"/>
  </si>
  <si>
    <t xml:space="preserve">            ア　課税事業者　　イ　簡易課税事業者　　ウ　免税・非課税事業者者　</t>
    <rPh sb="37" eb="40">
      <t>ヒカゼイ</t>
    </rPh>
    <phoneticPr fontId="3"/>
  </si>
  <si>
    <t>※エに該当する理由：(　　　　　　　　　　　　　　　　　　　　　　　　）</t>
    <rPh sb="3" eb="5">
      <t>ガイトウ</t>
    </rPh>
    <phoneticPr fontId="3"/>
  </si>
  <si>
    <t xml:space="preserve">            オ　本書類の提出時において当該消費税等仕入控除税額が明らかでない事業者</t>
    <rPh sb="14" eb="15">
      <t>ホン</t>
    </rPh>
    <rPh sb="15" eb="17">
      <t>ショルイ</t>
    </rPh>
    <rPh sb="18" eb="20">
      <t>テイシュツ</t>
    </rPh>
    <rPh sb="20" eb="21">
      <t>ジ</t>
    </rPh>
    <rPh sb="44" eb="47">
      <t>ジギョウシャ</t>
    </rPh>
    <phoneticPr fontId="3"/>
  </si>
  <si>
    <t>会計担当者確認済署名</t>
    <phoneticPr fontId="3"/>
  </si>
  <si>
    <t>経費区分</t>
    <rPh sb="0" eb="2">
      <t>ケイヒ</t>
    </rPh>
    <phoneticPr fontId="3"/>
  </si>
  <si>
    <t>収入総額</t>
    <rPh sb="0" eb="2">
      <t>シュウニュウ</t>
    </rPh>
    <rPh sb="2" eb="4">
      <t>ソウガク</t>
    </rPh>
    <phoneticPr fontId="3"/>
  </si>
  <si>
    <t>収入額</t>
    <rPh sb="0" eb="2">
      <t>シュウニュウ</t>
    </rPh>
    <rPh sb="2" eb="3">
      <t>ガク</t>
    </rPh>
    <phoneticPr fontId="3"/>
  </si>
  <si>
    <t>＜支出の部＞</t>
    <rPh sb="1" eb="3">
      <t>シシュツ</t>
    </rPh>
    <rPh sb="4" eb="5">
      <t>ブ</t>
    </rPh>
    <phoneticPr fontId="3"/>
  </si>
  <si>
    <t>（単位：円）</t>
    <rPh sb="1" eb="3">
      <t>タンイ</t>
    </rPh>
    <rPh sb="4" eb="5">
      <t>エン</t>
    </rPh>
    <phoneticPr fontId="3"/>
  </si>
  <si>
    <t>共通事務費</t>
    <rPh sb="0" eb="2">
      <t>キョウツウ</t>
    </rPh>
    <phoneticPr fontId="3"/>
  </si>
  <si>
    <t>合　計</t>
    <phoneticPr fontId="3"/>
  </si>
  <si>
    <t>主たる経費（事業費）</t>
    <rPh sb="0" eb="1">
      <t>シュ</t>
    </rPh>
    <rPh sb="3" eb="5">
      <t>ケイヒ</t>
    </rPh>
    <rPh sb="6" eb="9">
      <t>ジギョウヒ</t>
    </rPh>
    <phoneticPr fontId="3"/>
  </si>
  <si>
    <t>報償費</t>
    <rPh sb="0" eb="3">
      <t>ホウショウヒ</t>
    </rPh>
    <phoneticPr fontId="3"/>
  </si>
  <si>
    <t>需用費</t>
    <rPh sb="0" eb="3">
      <t>ジュヨウヒ</t>
    </rPh>
    <phoneticPr fontId="3"/>
  </si>
  <si>
    <t>主たる経費計（A1）</t>
    <rPh sb="0" eb="1">
      <t>シュ</t>
    </rPh>
    <rPh sb="3" eb="5">
      <t>ケイヒ</t>
    </rPh>
    <phoneticPr fontId="3"/>
  </si>
  <si>
    <t>A1のうち消費税非課税・不課税となる補助対象経費の額（B1）</t>
    <phoneticPr fontId="3"/>
  </si>
  <si>
    <t>主たる経費のうち補助対象となる経費（C１）
（主たる経費より消費税等仕入控除税額を控除した額）</t>
    <rPh sb="0" eb="1">
      <t>シュ</t>
    </rPh>
    <rPh sb="3" eb="5">
      <t>ケイヒ</t>
    </rPh>
    <rPh sb="8" eb="10">
      <t>ホジョ</t>
    </rPh>
    <rPh sb="10" eb="12">
      <t>タイショウ</t>
    </rPh>
    <rPh sb="15" eb="17">
      <t>ケイヒ</t>
    </rPh>
    <rPh sb="23" eb="24">
      <t>シュ</t>
    </rPh>
    <rPh sb="26" eb="28">
      <t>ケイヒ</t>
    </rPh>
    <rPh sb="45" eb="46">
      <t>ガク</t>
    </rPh>
    <phoneticPr fontId="3"/>
  </si>
  <si>
    <t>その他の経費
（事務費）</t>
    <rPh sb="2" eb="3">
      <t>タ</t>
    </rPh>
    <rPh sb="4" eb="6">
      <t>ケイヒ</t>
    </rPh>
    <phoneticPr fontId="3"/>
  </si>
  <si>
    <t>その他の経費計（A2）</t>
    <rPh sb="2" eb="3">
      <t>タ</t>
    </rPh>
    <rPh sb="4" eb="6">
      <t>ケイヒ</t>
    </rPh>
    <rPh sb="6" eb="7">
      <t>ケイ</t>
    </rPh>
    <phoneticPr fontId="3"/>
  </si>
  <si>
    <t>A2のうち消費税非課税・不課税となる補助対象経費の額（B2）</t>
    <phoneticPr fontId="3"/>
  </si>
  <si>
    <t>その他の経費のうち補助対象となる経費（C2）
（その他の経費より消費税等仕入控除税額を控除した額）</t>
    <rPh sb="26" eb="27">
      <t>タ</t>
    </rPh>
    <rPh sb="28" eb="30">
      <t>ケイヒ</t>
    </rPh>
    <rPh sb="32" eb="36">
      <t>ショウヒゼイナド</t>
    </rPh>
    <rPh sb="36" eb="38">
      <t>シイレ</t>
    </rPh>
    <rPh sb="38" eb="40">
      <t>コウジョ</t>
    </rPh>
    <rPh sb="40" eb="42">
      <t>ゼイガク</t>
    </rPh>
    <rPh sb="43" eb="45">
      <t>コウジョ</t>
    </rPh>
    <rPh sb="47" eb="48">
      <t>ガク</t>
    </rPh>
    <phoneticPr fontId="3"/>
  </si>
  <si>
    <t>経費合計　（A1）+(A2)</t>
    <rPh sb="0" eb="2">
      <t>ケイヒ</t>
    </rPh>
    <rPh sb="2" eb="4">
      <t>ゴウケイ</t>
    </rPh>
    <phoneticPr fontId="3"/>
  </si>
  <si>
    <t>経費合計のうち補助対象となる経費   （C1）+（C2）  　  
（経費合計より消費税等仕入控除税額を控除した額）</t>
    <rPh sb="0" eb="2">
      <t>ケイヒ</t>
    </rPh>
    <rPh sb="2" eb="4">
      <t>ゴウケイ</t>
    </rPh>
    <rPh sb="7" eb="9">
      <t>ホジョ</t>
    </rPh>
    <rPh sb="9" eb="11">
      <t>タイショウ</t>
    </rPh>
    <rPh sb="14" eb="16">
      <t>ケイヒ</t>
    </rPh>
    <rPh sb="35" eb="37">
      <t>ケイヒ</t>
    </rPh>
    <rPh sb="37" eb="39">
      <t>ゴウケイ</t>
    </rPh>
    <rPh sb="56" eb="57">
      <t>ガク</t>
    </rPh>
    <phoneticPr fontId="3"/>
  </si>
  <si>
    <t>【確認事項】</t>
    <phoneticPr fontId="3"/>
  </si>
  <si>
    <t>(別紙４）明細書</t>
    <phoneticPr fontId="3"/>
  </si>
  <si>
    <t>実施項目</t>
    <rPh sb="0" eb="2">
      <t>ジッシ</t>
    </rPh>
    <rPh sb="2" eb="4">
      <t>コウモク</t>
    </rPh>
    <phoneticPr fontId="3"/>
  </si>
  <si>
    <t>（単位：円）</t>
    <phoneticPr fontId="3"/>
  </si>
  <si>
    <t>課税
対象外</t>
    <phoneticPr fontId="3"/>
  </si>
  <si>
    <t>共済費</t>
    <phoneticPr fontId="3"/>
  </si>
  <si>
    <t>共済費合計</t>
    <phoneticPr fontId="3"/>
  </si>
  <si>
    <t>報償費</t>
    <phoneticPr fontId="3"/>
  </si>
  <si>
    <t>報償費合計</t>
    <phoneticPr fontId="3"/>
  </si>
  <si>
    <t>旅費</t>
    <phoneticPr fontId="3"/>
  </si>
  <si>
    <t>旅費合計</t>
    <phoneticPr fontId="3"/>
  </si>
  <si>
    <t>使用料及び借料合計</t>
    <phoneticPr fontId="3"/>
  </si>
  <si>
    <t>主たる事業費計（A1）</t>
    <rPh sb="0" eb="1">
      <t>シュ</t>
    </rPh>
    <rPh sb="3" eb="6">
      <t>ジギョウヒ</t>
    </rPh>
    <rPh sb="6" eb="7">
      <t>ケイ</t>
    </rPh>
    <phoneticPr fontId="3"/>
  </si>
  <si>
    <t>A1のうち消費税非課税・不課税となる補助対象経費の額（B1）</t>
    <rPh sb="5" eb="8">
      <t>ショウヒゼイ</t>
    </rPh>
    <rPh sb="8" eb="11">
      <t>ヒカゼイ</t>
    </rPh>
    <rPh sb="12" eb="13">
      <t>フ</t>
    </rPh>
    <rPh sb="13" eb="15">
      <t>カゼイ</t>
    </rPh>
    <rPh sb="18" eb="20">
      <t>ホジョ</t>
    </rPh>
    <rPh sb="20" eb="22">
      <t>タイショウ</t>
    </rPh>
    <rPh sb="22" eb="24">
      <t>ケイヒ</t>
    </rPh>
    <rPh sb="25" eb="26">
      <t>ガク</t>
    </rPh>
    <phoneticPr fontId="3"/>
  </si>
  <si>
    <t>その他経費計（A2）</t>
    <rPh sb="2" eb="3">
      <t>タ</t>
    </rPh>
    <rPh sb="3" eb="5">
      <t>ケイヒ</t>
    </rPh>
    <rPh sb="5" eb="6">
      <t>ケイ</t>
    </rPh>
    <phoneticPr fontId="3"/>
  </si>
  <si>
    <t>A2のうち消費税非課税・不課税となる補助対象経費の額（B2）</t>
    <rPh sb="5" eb="8">
      <t>ショウヒゼイ</t>
    </rPh>
    <rPh sb="8" eb="11">
      <t>ヒカゼイ</t>
    </rPh>
    <rPh sb="12" eb="13">
      <t>フ</t>
    </rPh>
    <rPh sb="13" eb="15">
      <t>カゼイ</t>
    </rPh>
    <rPh sb="18" eb="20">
      <t>ホジョ</t>
    </rPh>
    <rPh sb="20" eb="22">
      <t>タイショウ</t>
    </rPh>
    <rPh sb="22" eb="24">
      <t>ケイヒ</t>
    </rPh>
    <rPh sb="25" eb="26">
      <t>ガク</t>
    </rPh>
    <phoneticPr fontId="3"/>
  </si>
  <si>
    <t>全　体　経　費　計　算　書</t>
    <rPh sb="0" eb="1">
      <t>ゼン</t>
    </rPh>
    <rPh sb="2" eb="3">
      <t>カラダ</t>
    </rPh>
    <rPh sb="4" eb="5">
      <t>ヘ</t>
    </rPh>
    <rPh sb="6" eb="7">
      <t>ヒ</t>
    </rPh>
    <rPh sb="8" eb="9">
      <t>ケイ</t>
    </rPh>
    <rPh sb="10" eb="11">
      <t>サン</t>
    </rPh>
    <rPh sb="12" eb="13">
      <t>ショ</t>
    </rPh>
    <phoneticPr fontId="3"/>
  </si>
  <si>
    <t>（別紙3）　全体経費計算書</t>
    <rPh sb="1" eb="3">
      <t>ベッシ</t>
    </rPh>
    <rPh sb="6" eb="8">
      <t>ゼンタイ</t>
    </rPh>
    <rPh sb="8" eb="10">
      <t>ケイヒ</t>
    </rPh>
    <rPh sb="10" eb="13">
      <t>ケイサンショ</t>
    </rPh>
    <phoneticPr fontId="3"/>
  </si>
  <si>
    <t>共通事務費</t>
    <rPh sb="0" eb="2">
      <t>キョウツウ</t>
    </rPh>
    <rPh sb="2" eb="5">
      <t>ジムヒ</t>
    </rPh>
    <phoneticPr fontId="3"/>
  </si>
  <si>
    <t>（１）①</t>
  </si>
  <si>
    <t>（１）②</t>
  </si>
  <si>
    <t>（２）③</t>
  </si>
  <si>
    <t>（１）③</t>
  </si>
  <si>
    <t>（２）①</t>
  </si>
  <si>
    <t>（２）②</t>
  </si>
  <si>
    <t>（２）④</t>
  </si>
  <si>
    <t>-</t>
    <phoneticPr fontId="3"/>
  </si>
  <si>
    <t>←該当する事業名を選択すること</t>
    <rPh sb="1" eb="3">
      <t>ガイトウ</t>
    </rPh>
    <rPh sb="5" eb="7">
      <t>ジギョウ</t>
    </rPh>
    <rPh sb="7" eb="8">
      <t>メイ</t>
    </rPh>
    <rPh sb="9" eb="11">
      <t>センタク</t>
    </rPh>
    <phoneticPr fontId="3"/>
  </si>
  <si>
    <t>←該当する項目名を選択すること</t>
    <rPh sb="1" eb="3">
      <t>ガイトウ</t>
    </rPh>
    <rPh sb="5" eb="7">
      <t>コウモク</t>
    </rPh>
    <rPh sb="7" eb="8">
      <t>メイ</t>
    </rPh>
    <rPh sb="9" eb="11">
      <t>センタク</t>
    </rPh>
    <phoneticPr fontId="3"/>
  </si>
  <si>
    <t>補助対象項目</t>
    <rPh sb="0" eb="2">
      <t>ホジョ</t>
    </rPh>
    <rPh sb="2" eb="4">
      <t>タイショウ</t>
    </rPh>
    <rPh sb="4" eb="6">
      <t>コウモク</t>
    </rPh>
    <phoneticPr fontId="3"/>
  </si>
  <si>
    <t>　消費税等仕入控除税額の取扱いについて以下ア～オのいずれかを右欄に入力してください。</t>
    <phoneticPr fontId="3"/>
  </si>
  <si>
    <t>←該当するア～オを記入すること。</t>
    <rPh sb="1" eb="3">
      <t>ガイトウ</t>
    </rPh>
    <rPh sb="9" eb="11">
      <t>キニュウ</t>
    </rPh>
    <phoneticPr fontId="3"/>
  </si>
  <si>
    <t>←別紙４記載の各経費の合計額を補助対象項目毎に記入すること。</t>
    <rPh sb="1" eb="3">
      <t>ベッシ</t>
    </rPh>
    <rPh sb="4" eb="6">
      <t>キサイ</t>
    </rPh>
    <rPh sb="7" eb="8">
      <t>カク</t>
    </rPh>
    <rPh sb="8" eb="10">
      <t>ケイヒ</t>
    </rPh>
    <rPh sb="11" eb="14">
      <t>ゴウケイガク</t>
    </rPh>
    <rPh sb="15" eb="17">
      <t>ホジョ</t>
    </rPh>
    <rPh sb="17" eb="19">
      <t>タイショウ</t>
    </rPh>
    <rPh sb="19" eb="21">
      <t>コウモク</t>
    </rPh>
    <rPh sb="21" eb="22">
      <t>ゴト</t>
    </rPh>
    <rPh sb="23" eb="25">
      <t>キニュウ</t>
    </rPh>
    <phoneticPr fontId="3"/>
  </si>
  <si>
    <t>←別紙４記載の各経費の合計額を補助対象項目毎に記入すること。</t>
    <phoneticPr fontId="3"/>
  </si>
  <si>
    <t>←別紙４記載のＢ１の額を補助対象項目毎に記入すること。</t>
    <phoneticPr fontId="3"/>
  </si>
  <si>
    <t>←別紙４記載のＢ２の額を補助対象項目毎に記入すること。</t>
    <phoneticPr fontId="3"/>
  </si>
  <si>
    <t>（a）</t>
    <phoneticPr fontId="3"/>
  </si>
  <si>
    <t>（b）</t>
    <phoneticPr fontId="3"/>
  </si>
  <si>
    <t>（a）のうち
国庫補助額</t>
    <rPh sb="7" eb="9">
      <t>コッコ</t>
    </rPh>
    <rPh sb="9" eb="11">
      <t>ホジョ</t>
    </rPh>
    <rPh sb="11" eb="12">
      <t>ガク</t>
    </rPh>
    <phoneticPr fontId="3"/>
  </si>
  <si>
    <t>（a）のうち
自己負担金</t>
    <rPh sb="7" eb="9">
      <t>ジコ</t>
    </rPh>
    <rPh sb="9" eb="12">
      <t>フタンキン</t>
    </rPh>
    <phoneticPr fontId="3"/>
  </si>
  <si>
    <t>（c）</t>
    <phoneticPr fontId="3"/>
  </si>
  <si>
    <t>（a）のうち
（b)（c)以外の収入</t>
    <rPh sb="13" eb="15">
      <t>イガイ</t>
    </rPh>
    <rPh sb="16" eb="18">
      <t>シュウニュウ</t>
    </rPh>
    <phoneticPr fontId="3"/>
  </si>
  <si>
    <t>（d）</t>
    <phoneticPr fontId="3"/>
  </si>
  <si>
    <t>（d)の内訳</t>
    <rPh sb="4" eb="6">
      <t>ウチワケ</t>
    </rPh>
    <phoneticPr fontId="3"/>
  </si>
  <si>
    <t>（ふりがな）</t>
    <phoneticPr fontId="3"/>
  </si>
  <si>
    <t>（ふりがな）</t>
    <phoneticPr fontId="3"/>
  </si>
  <si>
    <t>（別紙２―２）　取組内容詳細≪事業（１）用≫</t>
    <rPh sb="8" eb="10">
      <t>トリクミ</t>
    </rPh>
    <rPh sb="10" eb="12">
      <t>ナイヨウ</t>
    </rPh>
    <rPh sb="12" eb="14">
      <t>ショウサイ</t>
    </rPh>
    <phoneticPr fontId="3"/>
  </si>
  <si>
    <t>（別紙２―２）　取組内容詳細≪事業（２）用≫</t>
    <rPh sb="8" eb="10">
      <t>トリクミ</t>
    </rPh>
    <rPh sb="10" eb="12">
      <t>ナイヨウ</t>
    </rPh>
    <rPh sb="12" eb="14">
      <t>ショウサイ</t>
    </rPh>
    <phoneticPr fontId="3"/>
  </si>
  <si>
    <t>（１）③大規模災害時における動産文化財等の防災・救出に必要な人材育成及び情報発信</t>
    <phoneticPr fontId="3"/>
  </si>
  <si>
    <t>補助対象項目名</t>
    <phoneticPr fontId="25"/>
  </si>
  <si>
    <t>（１）①大規模災害時の動産文化財等の防災・救出に係る全国的な体制整備等</t>
    <phoneticPr fontId="25"/>
  </si>
  <si>
    <t>（１）②大規模災害時における動産文化財等の防災・救出に必要な調査研究</t>
    <phoneticPr fontId="25"/>
  </si>
  <si>
    <t>（１）③大規模災害時における動産文化財等の防災・救出に必要な人材育成及び情報発信</t>
    <phoneticPr fontId="25"/>
  </si>
  <si>
    <t>（２）①デジタル映画の保存・活用に関する調査研究</t>
    <phoneticPr fontId="25"/>
  </si>
  <si>
    <t>（２）②フィルム映画のデジタル保存・活用に関する調査研究</t>
    <phoneticPr fontId="25"/>
  </si>
  <si>
    <t>（２）③③諸外国におけるデジタル映画の保存・活用に関する技術や法制度等に関する調査研究</t>
    <phoneticPr fontId="25"/>
  </si>
  <si>
    <t>（２）④映画のデジタル技術等に携わる若手クリエーター等の育成・支援</t>
    <phoneticPr fontId="25"/>
  </si>
  <si>
    <t>（２）⑤デジタル技術等を活用した映画上映や映画関連資料の活用等に関する調査研究</t>
    <phoneticPr fontId="25"/>
  </si>
  <si>
    <t>平成３１年度文化芸術振興費補助金（美術館・</t>
    <phoneticPr fontId="3"/>
  </si>
  <si>
    <t>　（平成３１年　月　日現在）</t>
    <phoneticPr fontId="3"/>
  </si>
  <si>
    <t>平成２８年度</t>
    <phoneticPr fontId="3"/>
  </si>
  <si>
    <t>平成２９年度</t>
    <phoneticPr fontId="3"/>
  </si>
  <si>
    <t>平成３０年度（見込）</t>
    <phoneticPr fontId="3"/>
  </si>
  <si>
    <t>需用費合計</t>
    <rPh sb="0" eb="3">
      <t>ジュヨウヒ</t>
    </rPh>
    <rPh sb="2" eb="3">
      <t>ヒ</t>
    </rPh>
    <rPh sb="3" eb="5">
      <t>ゴウケイ</t>
    </rPh>
    <phoneticPr fontId="3"/>
  </si>
  <si>
    <t>需用費</t>
    <rPh sb="0" eb="3">
      <t>ジュヨウヒヒ</t>
    </rPh>
    <phoneticPr fontId="3"/>
  </si>
  <si>
    <t>（１）①大規模災害時の動産文化財等の防災・救出に係る全国的な体制整備等</t>
  </si>
  <si>
    <t>　平成３１年度文化芸術振興費補助金（美術館・歴史博物館重点分野推進支援事業）について，</t>
  </si>
  <si>
    <t>補助金の交付を受けたいので，補助金等に係る予算の執行の適正化に関する法律第５条の規定に</t>
  </si>
  <si>
    <t>より，関係書類を添えて下記のとおり申請します。</t>
  </si>
  <si>
    <t>←着手日については，予定の日付，もしくは「交付決定日」と記入すること。</t>
    <rPh sb="1" eb="3">
      <t>チャクシュ</t>
    </rPh>
    <rPh sb="3" eb="4">
      <t>ビ</t>
    </rPh>
    <rPh sb="10" eb="12">
      <t>ヨテイ</t>
    </rPh>
    <rPh sb="13" eb="15">
      <t>ヒヅケ</t>
    </rPh>
    <rPh sb="21" eb="23">
      <t>コウフ</t>
    </rPh>
    <rPh sb="23" eb="25">
      <t>ケッテイ</t>
    </rPh>
    <rPh sb="25" eb="26">
      <t>ビ</t>
    </rPh>
    <rPh sb="28" eb="30">
      <t>キニュウ</t>
    </rPh>
    <phoneticPr fontId="3"/>
  </si>
  <si>
    <t>←完了日については，平成３２年３月３１日を超えることはできない。</t>
    <rPh sb="1" eb="4">
      <t>カンリョウビ</t>
    </rPh>
    <rPh sb="10" eb="12">
      <t>ヘイセイ</t>
    </rPh>
    <rPh sb="14" eb="15">
      <t>ネン</t>
    </rPh>
    <rPh sb="16" eb="17">
      <t>ガツ</t>
    </rPh>
    <rPh sb="19" eb="20">
      <t>ニチ</t>
    </rPh>
    <rPh sb="21" eb="22">
      <t>コ</t>
    </rPh>
    <phoneticPr fontId="3"/>
  </si>
  <si>
    <t>　別紙として，事業内容に応じて必要な書類を添付すること</t>
  </si>
  <si>
    <t>←平成２８年度実施団体については，
　前年度実績を踏まえた内容になるよう
　記入してください。</t>
    <rPh sb="1" eb="3">
      <t>ヘイセイ</t>
    </rPh>
    <rPh sb="5" eb="7">
      <t>ネンド</t>
    </rPh>
    <rPh sb="7" eb="9">
      <t>ジッシ</t>
    </rPh>
    <rPh sb="9" eb="11">
      <t>ダンタイ</t>
    </rPh>
    <rPh sb="19" eb="22">
      <t>ゼンネンド</t>
    </rPh>
    <rPh sb="22" eb="24">
      <t>ジッセキ</t>
    </rPh>
    <rPh sb="25" eb="26">
      <t>フ</t>
    </rPh>
    <rPh sb="29" eb="31">
      <t>ナイヨウ</t>
    </rPh>
    <rPh sb="38" eb="40">
      <t>キニュウ</t>
    </rPh>
    <phoneticPr fontId="3"/>
  </si>
  <si>
    <t xml:space="preserve">            エ　課税事業者ではあるが，その他条件により消費税等仕入控除調整を行わない事業者</t>
  </si>
  <si>
    <t>←(D)欄には該当する収入の合計額を記入し，内訳欄にその内容と額がわかるよう記入すること。</t>
    <rPh sb="4" eb="5">
      <t>ラン</t>
    </rPh>
    <rPh sb="7" eb="9">
      <t>ガイトウ</t>
    </rPh>
    <rPh sb="11" eb="13">
      <t>シュウニュウ</t>
    </rPh>
    <rPh sb="14" eb="17">
      <t>ゴウケイガク</t>
    </rPh>
    <rPh sb="18" eb="20">
      <t>キニュウ</t>
    </rPh>
    <rPh sb="22" eb="24">
      <t>ウチワケ</t>
    </rPh>
    <rPh sb="24" eb="25">
      <t>ラン</t>
    </rPh>
    <rPh sb="28" eb="30">
      <t>ナイヨウ</t>
    </rPh>
    <rPh sb="31" eb="32">
      <t>ガク</t>
    </rPh>
    <rPh sb="38" eb="40">
      <t>キニュウ</t>
    </rPh>
    <phoneticPr fontId="3"/>
  </si>
  <si>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・確認事項「ア」に該当する事業者：(C)=(A)-{(A)－(B)}×8/108
　　・確認事項「イ」～「オ」に該当する事業者　：(C)=(A)　（地域の核となる美術館・歴史博物館支援事業交付要綱第12条2項参照）</t>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4" eb="166">
      <t>カクニン</t>
    </rPh>
    <rPh sb="166" eb="168">
      <t>ジコウ</t>
    </rPh>
    <rPh sb="176" eb="178">
      <t>ガイトウ</t>
    </rPh>
    <rPh sb="180" eb="183">
      <t>ジギョウシャ</t>
    </rPh>
    <phoneticPr fontId="3"/>
  </si>
  <si>
    <t>（２）②フィルム映画のデジタル保存・活用に関する調査研究</t>
    <rPh sb="8" eb="10">
      <t>エイガ</t>
    </rPh>
    <rPh sb="15" eb="17">
      <t>ホゾン</t>
    </rPh>
    <rPh sb="18" eb="20">
      <t>カツヨウ</t>
    </rPh>
    <rPh sb="21" eb="22">
      <t>カン</t>
    </rPh>
    <rPh sb="24" eb="26">
      <t>チョウサ</t>
    </rPh>
    <rPh sb="26" eb="28">
      <t>ケンキュウ</t>
    </rPh>
    <phoneticPr fontId="3"/>
  </si>
  <si>
    <t>（２）③諸外国におけるデジタル映画の保存・活用に関する調査研究</t>
    <rPh sb="4" eb="7">
      <t>ショガイコク</t>
    </rPh>
    <rPh sb="15" eb="17">
      <t>エイガ</t>
    </rPh>
    <rPh sb="18" eb="20">
      <t>ホゾン</t>
    </rPh>
    <rPh sb="21" eb="23">
      <t>カツヨウ</t>
    </rPh>
    <rPh sb="24" eb="25">
      <t>カン</t>
    </rPh>
    <rPh sb="27" eb="29">
      <t>チョウサ</t>
    </rPh>
    <rPh sb="29" eb="31">
      <t>ケンキュウ</t>
    </rPh>
    <phoneticPr fontId="3"/>
  </si>
  <si>
    <t>（２）④映画のデジタル技術等に携わる若手クリエーター等の育成・支援</t>
    <rPh sb="4" eb="6">
      <t>エイガ</t>
    </rPh>
    <rPh sb="11" eb="13">
      <t>ギジュツ</t>
    </rPh>
    <rPh sb="13" eb="14">
      <t>トウ</t>
    </rPh>
    <rPh sb="15" eb="16">
      <t>タズサ</t>
    </rPh>
    <rPh sb="18" eb="20">
      <t>ワカテ</t>
    </rPh>
    <rPh sb="26" eb="27">
      <t>トウ</t>
    </rPh>
    <rPh sb="28" eb="30">
      <t>イクセイ</t>
    </rPh>
    <rPh sb="31" eb="33">
      <t>シエン</t>
    </rPh>
    <phoneticPr fontId="3"/>
  </si>
  <si>
    <t>補助対象項目（２）⑤</t>
    <rPh sb="0" eb="2">
      <t>ホジョ</t>
    </rPh>
    <rPh sb="2" eb="4">
      <t>タイショウ</t>
    </rPh>
    <rPh sb="4" eb="6">
      <t>コウモク</t>
    </rPh>
    <phoneticPr fontId="3"/>
  </si>
  <si>
    <t>（２）⑤デジタル技術等を活用した映画上映や映画関連資料の活用等に関する調査研究</t>
    <rPh sb="8" eb="10">
      <t>ギジュツ</t>
    </rPh>
    <rPh sb="10" eb="11">
      <t>トウ</t>
    </rPh>
    <rPh sb="12" eb="14">
      <t>カツヨウ</t>
    </rPh>
    <rPh sb="16" eb="18">
      <t>エイガ</t>
    </rPh>
    <rPh sb="18" eb="20">
      <t>ジョウエイ</t>
    </rPh>
    <rPh sb="21" eb="23">
      <t>エイガ</t>
    </rPh>
    <rPh sb="23" eb="25">
      <t>カンレン</t>
    </rPh>
    <rPh sb="25" eb="27">
      <t>シリョウ</t>
    </rPh>
    <rPh sb="28" eb="30">
      <t>カツヨウ</t>
    </rPh>
    <rPh sb="30" eb="31">
      <t>トウ</t>
    </rPh>
    <rPh sb="32" eb="33">
      <t>カン</t>
    </rPh>
    <rPh sb="35" eb="37">
      <t>チョウサ</t>
    </rPh>
    <rPh sb="37" eb="39">
      <t>ケンキュウ</t>
    </rPh>
    <phoneticPr fontId="3"/>
  </si>
  <si>
    <t>（２）①デジタル映画の保存・活用に関する調査研究</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</si>
</sst>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円&quot;"/>
  </numFmts>
  <fonts count="2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2"/>
      <name val="ＭＳ 明朝"/>
      <family val="1"/>
      <charset val="128"/>
    </font>
    <font>
      <sz val="8"/>
      <name val="ＭＳ Ｐ明朝"/>
      <family val="1"/>
      <charset val="128"/>
    </font>
    <font>
      <sz val="9"/>
      <name val="ＭＳ Ｐ明朝"/>
      <family val="1"/>
      <charset val="128"/>
    </font>
    <font>
      <sz val="10"/>
      <name val="ＭＳ Ｐゴシック"/>
      <family val="3"/>
      <charset val="128"/>
    </font>
    <font>
      <sz val="10"/>
      <color indexed="8"/>
      <name val="ＭＳ 明朝"/>
      <family val="1"/>
      <charset val="128"/>
    </font>
    <font>
      <sz val="9"/>
      <name val="ＭＳ 明朝"/>
      <family val="1"/>
      <charset val="128"/>
    </font>
    <font>
      <sz val="9"/>
      <name val="ＭＳ Ｐゴシック"/>
      <family val="3"/>
      <charset val="128"/>
    </font>
    <font>
      <sz val="6"/>
      <name val="ＭＳ Ｐゴシック"/>
      <family val="3"/>
      <charset val="128"/>
    </font>
    <font>
      <b/>
      <sz val="9"/>
      <name val="ＭＳ 明朝"/>
      <family val="1"/>
      <charset val="128"/>
    </font>
    <font>
      <sz val="14"/>
      <name val="ＭＳ Ｐ明朝"/>
      <family val="1"/>
      <charset val="128"/>
    </font>
    <font>
      <sz val="11"/>
      <color theme="1"/>
      <name val="ＭＳ Ｐゴシック"/>
      <family val="3"/>
      <charset val="128"/>
      <scheme val="minor"/>
    </font>
    <font>
      <sz val="11"/>
      <color rgb="FF000000"/>
      <name val="ＭＳ 明朝"/>
      <family val="1"/>
      <charset val="128"/>
    </font>
    <font>
      <sz val="11"/>
      <color rgb="FFFF0000"/>
      <name val="ＭＳ 明朝"/>
      <family val="1"/>
      <charset val="128"/>
    </font>
    <font>
      <sz val="9"/>
      <color rgb="FFFF0000"/>
      <name val="ＭＳ 明朝"/>
      <family val="1"/>
      <charset val="128"/>
    </font>
    <font>
      <sz val="11"/>
      <color rgb="FF002060"/>
      <name val="ＭＳ 明朝"/>
      <family val="1"/>
      <charset val="128"/>
    </font>
    <font>
      <sz val="10"/>
      <color rgb="FF002060"/>
      <name val="ＭＳ 明朝"/>
      <family val="1"/>
      <charset val="128"/>
    </font>
    <font>
      <sz val="12"/>
      <color rgb="FF000000"/>
      <name val="ＭＳ 明朝"/>
      <family val="1"/>
      <charset val="128"/>
    </font>
    <font>
      <sz val="10"/>
      <color rgb="FF0070C0"/>
      <name val="ＭＳ 明朝"/>
      <family val="1"/>
      <charset val="128"/>
    </font>
    <font>
      <sz val="9"/>
      <color rgb="FF002060"/>
      <name val="ＭＳ Ｐ明朝"/>
      <family val="1"/>
      <charset val="128"/>
    </font>
    <font>
      <sz val="6"/>
      <name val="ＭＳ Ｐゴシック"/>
      <family val="2"/>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diagonalDown="1">
      <left style="thin">
        <color indexed="64"/>
      </left>
      <right/>
      <top style="thin">
        <color indexed="64"/>
      </top>
      <bottom/>
      <diagonal style="thin">
        <color indexed="64"/>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0" fontId="16" fillId="0" borderId="0">
      <alignment vertical="center"/>
    </xf>
    <xf numFmtId="0" fontId="2" fillId="0" borderId="0"/>
    <xf numFmtId="0" fontId="2" fillId="0" borderId="0"/>
    <xf numFmtId="0" fontId="2" fillId="0" borderId="0"/>
    <xf numFmtId="0" fontId="1" fillId="0" borderId="0">
      <alignment vertical="center"/>
    </xf>
    <xf numFmtId="0" fontId="2" fillId="0" borderId="0"/>
  </cellStyleXfs>
  <cellXfs count="233">
    <xf numFmtId="0" fontId="0" fillId="0" borderId="0" xfId="0">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9" fillId="0" borderId="0" xfId="0" applyFont="1">
      <alignment vertical="center"/>
    </xf>
    <xf numFmtId="0" fontId="4" fillId="0" borderId="0" xfId="0" applyFont="1" applyAlignment="1">
      <alignment horizontal="center" vertical="center"/>
    </xf>
    <xf numFmtId="0" fontId="5" fillId="0" borderId="0" xfId="0" applyFont="1" applyAlignment="1">
      <alignment horizontal="justify"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indent="8"/>
    </xf>
    <xf numFmtId="0" fontId="5" fillId="0" borderId="25" xfId="0" applyFont="1" applyBorder="1" applyAlignment="1">
      <alignment vertical="top" wrapText="1"/>
    </xf>
    <xf numFmtId="0" fontId="5" fillId="0" borderId="0" xfId="0" applyFont="1" applyFill="1" applyBorder="1" applyAlignment="1">
      <alignment vertical="top" wrapText="1"/>
    </xf>
    <xf numFmtId="0" fontId="17" fillId="0" borderId="26" xfId="0" applyFont="1" applyFill="1" applyBorder="1" applyAlignment="1">
      <alignment horizontal="left" vertical="top" wrapText="1"/>
    </xf>
    <xf numFmtId="0" fontId="5" fillId="0" borderId="1" xfId="0" applyFont="1" applyFill="1" applyBorder="1" applyAlignment="1">
      <alignment vertical="top" wrapText="1"/>
    </xf>
    <xf numFmtId="0" fontId="5" fillId="0" borderId="2" xfId="0" applyFont="1" applyFill="1" applyBorder="1" applyAlignment="1">
      <alignment vertical="top" wrapText="1"/>
    </xf>
    <xf numFmtId="0" fontId="17" fillId="0" borderId="3" xfId="0" applyFont="1" applyFill="1" applyBorder="1" applyAlignment="1">
      <alignment horizontal="lef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17" fillId="0" borderId="6" xfId="0" applyFont="1" applyFill="1" applyBorder="1" applyAlignment="1">
      <alignment horizontal="left" vertical="top" wrapText="1"/>
    </xf>
    <xf numFmtId="0" fontId="5" fillId="0" borderId="25" xfId="0" applyFont="1" applyBorder="1" applyAlignment="1">
      <alignment horizontal="left" vertical="top" wrapText="1"/>
    </xf>
    <xf numFmtId="0" fontId="5" fillId="0" borderId="7" xfId="0" applyFont="1" applyFill="1" applyBorder="1" applyAlignment="1">
      <alignment vertical="center" wrapText="1"/>
    </xf>
    <xf numFmtId="0" fontId="5" fillId="0" borderId="8" xfId="0" applyFont="1" applyFill="1" applyBorder="1" applyAlignment="1">
      <alignment horizontal="left" vertical="center" wrapText="1"/>
    </xf>
    <xf numFmtId="0" fontId="5" fillId="0" borderId="27" xfId="0" applyFont="1" applyBorder="1" applyAlignment="1">
      <alignment vertical="top" wrapText="1"/>
    </xf>
    <xf numFmtId="0" fontId="17" fillId="0" borderId="0" xfId="0" applyFont="1" applyAlignment="1">
      <alignment horizontal="justify" vertical="center"/>
    </xf>
    <xf numFmtId="0" fontId="18" fillId="0" borderId="0" xfId="0" applyFont="1" applyAlignme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right" vertical="center"/>
    </xf>
    <xf numFmtId="0" fontId="4" fillId="0" borderId="10" xfId="0" applyFont="1" applyBorder="1" applyAlignment="1">
      <alignment horizontal="center" vertical="center" wrapText="1"/>
    </xf>
    <xf numFmtId="0" fontId="4" fillId="0" borderId="7" xfId="0" applyFont="1" applyBorder="1" applyAlignment="1">
      <alignment vertical="center"/>
    </xf>
    <xf numFmtId="0" fontId="4" fillId="0" borderId="0" xfId="0" applyFont="1" applyAlignment="1">
      <alignment horizontal="left" vertical="center"/>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38" fontId="5" fillId="2" borderId="12" xfId="1" applyFont="1" applyFill="1" applyBorder="1" applyAlignment="1">
      <alignment horizontal="right" vertical="center" wrapText="1"/>
    </xf>
    <xf numFmtId="38" fontId="5" fillId="2" borderId="0" xfId="1" applyFont="1" applyFill="1" applyBorder="1" applyAlignment="1">
      <alignment vertical="top" wrapText="1"/>
    </xf>
    <xf numFmtId="0" fontId="11" fillId="0" borderId="0" xfId="4" applyFont="1" applyAlignment="1">
      <alignment vertical="center"/>
    </xf>
    <xf numFmtId="0" fontId="11" fillId="0" borderId="0" xfId="4" applyFont="1" applyAlignment="1">
      <alignment vertical="center" shrinkToFit="1"/>
    </xf>
    <xf numFmtId="38" fontId="11" fillId="0" borderId="0" xfId="2" applyFont="1" applyAlignment="1">
      <alignment vertical="center"/>
    </xf>
    <xf numFmtId="38" fontId="11" fillId="0" borderId="0" xfId="2" applyFont="1" applyAlignment="1">
      <alignment horizontal="right" vertical="top"/>
    </xf>
    <xf numFmtId="0" fontId="11" fillId="0" borderId="0" xfId="0" applyFont="1">
      <alignment vertical="center"/>
    </xf>
    <xf numFmtId="0" fontId="11" fillId="0" borderId="5" xfId="4" applyFont="1" applyBorder="1" applyAlignment="1"/>
    <xf numFmtId="38" fontId="11" fillId="0" borderId="5" xfId="2" applyFont="1" applyBorder="1" applyAlignment="1">
      <alignment horizontal="center"/>
    </xf>
    <xf numFmtId="0" fontId="11" fillId="0" borderId="0" xfId="4" applyFont="1" applyAlignment="1">
      <alignment horizontal="right" vertical="center"/>
    </xf>
    <xf numFmtId="0" fontId="11" fillId="0" borderId="0" xfId="4" applyFont="1" applyFill="1" applyAlignment="1">
      <alignment horizontal="center" vertical="center"/>
    </xf>
    <xf numFmtId="0" fontId="19" fillId="0" borderId="0" xfId="4" applyFont="1" applyAlignment="1">
      <alignment vertical="center"/>
    </xf>
    <xf numFmtId="0" fontId="11" fillId="0" borderId="10" xfId="4" applyFont="1" applyFill="1" applyBorder="1" applyAlignment="1">
      <alignment horizontal="center" vertical="center"/>
    </xf>
    <xf numFmtId="0" fontId="11" fillId="0" borderId="10" xfId="4" applyFont="1" applyFill="1" applyBorder="1" applyAlignment="1">
      <alignment horizontal="center" vertical="center" shrinkToFit="1"/>
    </xf>
    <xf numFmtId="38" fontId="11" fillId="0" borderId="10" xfId="2" applyFont="1" applyFill="1" applyBorder="1" applyAlignment="1">
      <alignment horizontal="center" vertical="center"/>
    </xf>
    <xf numFmtId="38" fontId="11" fillId="0" borderId="10" xfId="2" applyFont="1" applyFill="1" applyBorder="1" applyAlignment="1">
      <alignment horizontal="center" vertical="center" wrapText="1"/>
    </xf>
    <xf numFmtId="38" fontId="11" fillId="3" borderId="10" xfId="1" applyFont="1" applyFill="1" applyBorder="1" applyAlignment="1">
      <alignment vertical="center"/>
    </xf>
    <xf numFmtId="38" fontId="11" fillId="0" borderId="10" xfId="2" applyFont="1" applyFill="1" applyBorder="1" applyAlignment="1">
      <alignment vertical="center"/>
    </xf>
    <xf numFmtId="0" fontId="11" fillId="0" borderId="14" xfId="4" applyFont="1" applyFill="1" applyBorder="1" applyAlignment="1">
      <alignment horizontal="left" vertical="center" shrinkToFit="1"/>
    </xf>
    <xf numFmtId="38" fontId="11" fillId="3" borderId="14" xfId="1" applyFont="1" applyFill="1" applyBorder="1" applyAlignment="1">
      <alignment vertical="center"/>
    </xf>
    <xf numFmtId="38" fontId="11" fillId="0" borderId="14" xfId="2" applyFont="1" applyFill="1" applyBorder="1" applyAlignment="1">
      <alignment vertical="center"/>
    </xf>
    <xf numFmtId="0" fontId="11" fillId="0" borderId="15" xfId="4" applyFont="1" applyFill="1" applyBorder="1" applyAlignment="1">
      <alignment horizontal="left" vertical="center" shrinkToFit="1"/>
    </xf>
    <xf numFmtId="38" fontId="11" fillId="3" borderId="15" xfId="1" applyFont="1" applyFill="1" applyBorder="1" applyAlignment="1">
      <alignment vertical="center"/>
    </xf>
    <xf numFmtId="38" fontId="11" fillId="0" borderId="15" xfId="2" applyFont="1" applyFill="1" applyBorder="1" applyAlignment="1">
      <alignment vertical="center"/>
    </xf>
    <xf numFmtId="38" fontId="11" fillId="0" borderId="16" xfId="2" applyFont="1" applyFill="1" applyBorder="1" applyAlignment="1">
      <alignment horizontal="center" vertical="center"/>
    </xf>
    <xf numFmtId="38" fontId="11" fillId="0" borderId="16" xfId="2" applyNumberFormat="1" applyFont="1" applyFill="1" applyBorder="1" applyAlignment="1">
      <alignment horizontal="center" vertical="center"/>
    </xf>
    <xf numFmtId="38" fontId="11" fillId="0" borderId="10" xfId="2" applyNumberFormat="1" applyFont="1" applyFill="1" applyBorder="1" applyAlignment="1">
      <alignment vertical="center"/>
    </xf>
    <xf numFmtId="0" fontId="11" fillId="0" borderId="14" xfId="4" applyFont="1" applyFill="1" applyBorder="1" applyAlignment="1">
      <alignment horizontal="right" vertical="center"/>
    </xf>
    <xf numFmtId="38" fontId="11" fillId="0" borderId="14" xfId="2" applyFont="1" applyFill="1" applyBorder="1" applyAlignment="1">
      <alignment horizontal="center" vertical="center"/>
    </xf>
    <xf numFmtId="38" fontId="11" fillId="0" borderId="14" xfId="2" applyFont="1" applyFill="1" applyBorder="1" applyAlignment="1">
      <alignment horizontal="left" vertical="top" wrapText="1"/>
    </xf>
    <xf numFmtId="0" fontId="11" fillId="0" borderId="15" xfId="4" applyFont="1" applyFill="1" applyBorder="1" applyAlignment="1">
      <alignment horizontal="right" vertical="center"/>
    </xf>
    <xf numFmtId="38" fontId="11" fillId="0" borderId="15" xfId="2" applyFont="1" applyFill="1" applyBorder="1" applyAlignment="1">
      <alignment horizontal="center" vertical="center"/>
    </xf>
    <xf numFmtId="0" fontId="11" fillId="0" borderId="14" xfId="4" applyFont="1" applyFill="1" applyBorder="1" applyAlignment="1">
      <alignment vertical="center"/>
    </xf>
    <xf numFmtId="0" fontId="11" fillId="0" borderId="15" xfId="4" applyFont="1" applyFill="1" applyBorder="1" applyAlignment="1">
      <alignment vertical="center"/>
    </xf>
    <xf numFmtId="0" fontId="4" fillId="0" borderId="10" xfId="0" applyFont="1" applyBorder="1" applyAlignment="1">
      <alignment horizontal="left" vertical="center" wrapText="1"/>
    </xf>
    <xf numFmtId="0" fontId="20" fillId="0" borderId="0" xfId="0" applyFont="1" applyAlignment="1">
      <alignment vertical="center"/>
    </xf>
    <xf numFmtId="0" fontId="21" fillId="0" borderId="0" xfId="0" applyFont="1">
      <alignment vertical="center"/>
    </xf>
    <xf numFmtId="0" fontId="0" fillId="0" borderId="10" xfId="0" applyBorder="1">
      <alignment vertical="center"/>
    </xf>
    <xf numFmtId="0" fontId="0" fillId="0" borderId="10" xfId="0" applyBorder="1" applyAlignment="1"/>
    <xf numFmtId="0" fontId="21" fillId="0" borderId="0" xfId="0" applyFont="1" applyAlignment="1">
      <alignment vertical="center" wrapText="1"/>
    </xf>
    <xf numFmtId="0" fontId="4" fillId="0" borderId="12" xfId="0" applyFont="1" applyBorder="1" applyAlignment="1">
      <alignment vertical="center"/>
    </xf>
    <xf numFmtId="0" fontId="4" fillId="4" borderId="10" xfId="0" applyFont="1" applyFill="1" applyBorder="1" applyAlignment="1">
      <alignment horizontal="center" vertical="center"/>
    </xf>
    <xf numFmtId="0" fontId="4" fillId="0" borderId="17" xfId="0" applyFont="1" applyBorder="1" applyAlignment="1">
      <alignment horizontal="center" vertical="center" wrapText="1"/>
    </xf>
    <xf numFmtId="0" fontId="4" fillId="0" borderId="17" xfId="0" applyFont="1" applyBorder="1" applyAlignment="1">
      <alignment horizontal="left" wrapText="1"/>
    </xf>
    <xf numFmtId="0" fontId="4" fillId="0" borderId="9" xfId="0" applyFont="1" applyBorder="1" applyAlignment="1">
      <alignment horizontal="left" vertical="top" wrapText="1"/>
    </xf>
    <xf numFmtId="0" fontId="4" fillId="0" borderId="17" xfId="0" applyFont="1" applyBorder="1" applyAlignment="1">
      <alignment horizontal="left" vertical="top" wrapText="1"/>
    </xf>
    <xf numFmtId="0" fontId="4" fillId="0" borderId="11" xfId="0" applyFont="1" applyBorder="1" applyAlignment="1">
      <alignment horizontal="left" vertical="top" wrapText="1"/>
    </xf>
    <xf numFmtId="0" fontId="7" fillId="0" borderId="11" xfId="0" applyFont="1" applyBorder="1" applyAlignment="1">
      <alignment horizontal="left" vertical="center" wrapText="1"/>
    </xf>
    <xf numFmtId="0" fontId="11" fillId="0" borderId="0" xfId="5" applyFont="1" applyFill="1"/>
    <xf numFmtId="0" fontId="11" fillId="0" borderId="0" xfId="5" applyFont="1"/>
    <xf numFmtId="0" fontId="11" fillId="0" borderId="0" xfId="5" applyFont="1" applyAlignment="1">
      <alignment horizontal="center" vertical="center"/>
    </xf>
    <xf numFmtId="0" fontId="11" fillId="0" borderId="5" xfId="0" applyFont="1" applyBorder="1">
      <alignment vertical="center"/>
    </xf>
    <xf numFmtId="0" fontId="11" fillId="0" borderId="5" xfId="0" applyFont="1" applyBorder="1" applyAlignment="1">
      <alignment horizontal="center" vertical="center"/>
    </xf>
    <xf numFmtId="0" fontId="11" fillId="0" borderId="0" xfId="5" applyFont="1" applyBorder="1" applyAlignment="1">
      <alignment vertical="center"/>
    </xf>
    <xf numFmtId="0" fontId="11" fillId="0" borderId="0" xfId="5" applyFont="1" applyBorder="1" applyAlignment="1">
      <alignment horizontal="right" vertical="center"/>
    </xf>
    <xf numFmtId="0" fontId="12" fillId="0" borderId="0" xfId="5" applyFont="1"/>
    <xf numFmtId="0" fontId="11" fillId="0" borderId="9" xfId="5" applyFont="1" applyBorder="1" applyAlignment="1">
      <alignment horizontal="center" vertical="center" wrapText="1"/>
    </xf>
    <xf numFmtId="0" fontId="11" fillId="0" borderId="3" xfId="5" applyFont="1" applyBorder="1" applyAlignment="1">
      <alignment horizontal="center" vertical="center" wrapText="1"/>
    </xf>
    <xf numFmtId="0" fontId="11" fillId="0" borderId="18" xfId="5" applyFont="1" applyBorder="1" applyAlignment="1">
      <alignment horizontal="center" vertical="center" wrapText="1"/>
    </xf>
    <xf numFmtId="0" fontId="11" fillId="0" borderId="19" xfId="5" applyFont="1" applyBorder="1" applyAlignment="1">
      <alignment horizontal="center" vertical="center" wrapText="1"/>
    </xf>
    <xf numFmtId="0" fontId="11" fillId="0" borderId="7" xfId="5" applyFont="1" applyBorder="1" applyAlignment="1">
      <alignment horizontal="left" vertical="center"/>
    </xf>
    <xf numFmtId="38" fontId="11" fillId="3" borderId="8" xfId="2" applyFont="1" applyFill="1" applyBorder="1" applyAlignment="1">
      <alignment horizontal="right" vertical="center"/>
    </xf>
    <xf numFmtId="38" fontId="11" fillId="0" borderId="10" xfId="2" applyFont="1" applyBorder="1" applyAlignment="1">
      <alignment horizontal="right" vertical="center"/>
    </xf>
    <xf numFmtId="0" fontId="14" fillId="0" borderId="0" xfId="5" applyFont="1" applyBorder="1" applyAlignment="1">
      <alignment horizontal="center" vertical="center"/>
    </xf>
    <xf numFmtId="38" fontId="11" fillId="0" borderId="0" xfId="2" applyFont="1" applyBorder="1" applyAlignment="1">
      <alignment horizontal="right" vertical="center"/>
    </xf>
    <xf numFmtId="0" fontId="11" fillId="0" borderId="0" xfId="5" applyFont="1" applyAlignment="1">
      <alignment vertical="center"/>
    </xf>
    <xf numFmtId="0" fontId="11" fillId="0" borderId="10" xfId="5" applyFont="1" applyBorder="1" applyAlignment="1">
      <alignment horizontal="center" vertical="center" wrapText="1"/>
    </xf>
    <xf numFmtId="38" fontId="11" fillId="0" borderId="7" xfId="2" applyFont="1" applyBorder="1" applyAlignment="1">
      <alignment horizontal="right" vertical="center"/>
    </xf>
    <xf numFmtId="38" fontId="11" fillId="3" borderId="10" xfId="2" applyFont="1" applyFill="1" applyBorder="1" applyAlignment="1">
      <alignment horizontal="right" vertical="center"/>
    </xf>
    <xf numFmtId="38" fontId="11" fillId="0" borderId="11" xfId="2" applyFont="1" applyBorder="1" applyAlignment="1">
      <alignment horizontal="right" vertical="center"/>
    </xf>
    <xf numFmtId="0" fontId="11" fillId="0" borderId="10" xfId="5" applyFont="1" applyBorder="1" applyAlignment="1">
      <alignment horizontal="left" vertical="center"/>
    </xf>
    <xf numFmtId="38" fontId="11" fillId="0" borderId="7" xfId="2" applyFont="1" applyFill="1" applyBorder="1" applyAlignment="1">
      <alignment horizontal="right" vertical="center"/>
    </xf>
    <xf numFmtId="0" fontId="11" fillId="0" borderId="11" xfId="5" applyFont="1" applyBorder="1" applyAlignment="1">
      <alignment horizontal="left" vertical="center"/>
    </xf>
    <xf numFmtId="0" fontId="11" fillId="0" borderId="9" xfId="5" applyFont="1" applyBorder="1" applyAlignment="1">
      <alignment horizontal="left" vertical="center"/>
    </xf>
    <xf numFmtId="38" fontId="11" fillId="0" borderId="10" xfId="2" applyFont="1" applyFill="1" applyBorder="1" applyAlignment="1">
      <alignment horizontal="right" vertical="center"/>
    </xf>
    <xf numFmtId="0" fontId="8" fillId="0" borderId="12" xfId="5" applyFont="1" applyFill="1" applyBorder="1" applyAlignment="1">
      <alignment horizontal="center" vertical="center" wrapText="1"/>
    </xf>
    <xf numFmtId="38" fontId="11" fillId="0" borderId="12" xfId="2" applyFont="1" applyFill="1" applyBorder="1" applyAlignment="1">
      <alignment horizontal="right" vertical="center"/>
    </xf>
    <xf numFmtId="38" fontId="11" fillId="3" borderId="10" xfId="5" applyNumberFormat="1" applyFont="1" applyFill="1" applyBorder="1" applyAlignment="1">
      <alignment vertical="center"/>
    </xf>
    <xf numFmtId="0" fontId="8" fillId="0" borderId="0" xfId="5" applyFont="1" applyFill="1" applyBorder="1" applyAlignment="1">
      <alignment horizontal="left" vertical="center" wrapText="1"/>
    </xf>
    <xf numFmtId="0" fontId="11" fillId="0" borderId="0" xfId="5" applyFont="1" applyFill="1" applyBorder="1" applyAlignment="1">
      <alignment vertical="center"/>
    </xf>
    <xf numFmtId="0" fontId="4" fillId="0" borderId="23" xfId="6" applyFont="1" applyBorder="1" applyAlignment="1">
      <alignment vertical="center"/>
    </xf>
    <xf numFmtId="0" fontId="15" fillId="0" borderId="0" xfId="6" applyFont="1" applyBorder="1"/>
    <xf numFmtId="38" fontId="11" fillId="0" borderId="9" xfId="2" applyNumberFormat="1" applyFont="1" applyFill="1" applyBorder="1" applyAlignment="1">
      <alignment vertical="center"/>
    </xf>
    <xf numFmtId="0" fontId="11" fillId="6" borderId="12" xfId="4" applyFont="1" applyFill="1" applyBorder="1" applyAlignment="1">
      <alignment horizontal="center" vertical="center"/>
    </xf>
    <xf numFmtId="38" fontId="11" fillId="6" borderId="12" xfId="1" applyFont="1" applyFill="1" applyBorder="1" applyAlignment="1">
      <alignment vertical="center"/>
    </xf>
    <xf numFmtId="38" fontId="11" fillId="6" borderId="12" xfId="2" applyNumberFormat="1" applyFont="1" applyFill="1" applyBorder="1" applyAlignment="1">
      <alignment horizontal="center" vertical="center"/>
    </xf>
    <xf numFmtId="38" fontId="11" fillId="6" borderId="12" xfId="2" applyNumberFormat="1" applyFont="1" applyFill="1" applyBorder="1" applyAlignment="1">
      <alignment vertical="center"/>
    </xf>
    <xf numFmtId="0" fontId="4" fillId="0" borderId="0" xfId="5" applyFont="1" applyFill="1" applyAlignment="1">
      <alignment vertical="center"/>
    </xf>
    <xf numFmtId="0" fontId="8" fillId="0" borderId="10" xfId="5" applyFont="1" applyBorder="1" applyAlignment="1">
      <alignment horizontal="center" vertical="center" wrapText="1"/>
    </xf>
    <xf numFmtId="0" fontId="0" fillId="0" borderId="9" xfId="0" applyBorder="1" applyAlignment="1"/>
    <xf numFmtId="0" fontId="0" fillId="0" borderId="10" xfId="0" applyFill="1" applyBorder="1" applyAlignment="1"/>
    <xf numFmtId="0" fontId="0" fillId="0" borderId="0" xfId="0" applyBorder="1">
      <alignment vertical="center"/>
    </xf>
    <xf numFmtId="176" fontId="4" fillId="2" borderId="8" xfId="0" applyNumberFormat="1" applyFont="1" applyFill="1" applyBorder="1" applyAlignment="1">
      <alignment horizontal="right" vertical="center"/>
    </xf>
    <xf numFmtId="0" fontId="11" fillId="0" borderId="8" xfId="5" applyFont="1" applyBorder="1" applyAlignment="1">
      <alignment horizontal="center" vertical="center" wrapText="1"/>
    </xf>
    <xf numFmtId="0" fontId="11" fillId="0" borderId="24" xfId="5" applyFont="1" applyBorder="1" applyAlignment="1">
      <alignment vertical="center" wrapText="1"/>
    </xf>
    <xf numFmtId="0" fontId="24" fillId="0" borderId="0" xfId="0" applyFont="1">
      <alignment vertical="center"/>
    </xf>
    <xf numFmtId="0" fontId="24" fillId="0" borderId="0" xfId="0" applyFont="1" applyAlignment="1">
      <alignment vertical="center" wrapText="1"/>
    </xf>
    <xf numFmtId="0" fontId="11" fillId="7" borderId="13"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0" xfId="0" applyFont="1" applyAlignment="1">
      <alignment horizontal="left" vertical="center"/>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justify" vertical="top"/>
    </xf>
    <xf numFmtId="0" fontId="17" fillId="0" borderId="0" xfId="0" applyFont="1" applyAlignment="1">
      <alignment horizontal="left" vertical="center"/>
    </xf>
    <xf numFmtId="0" fontId="17" fillId="0" borderId="0" xfId="0" applyFont="1" applyAlignment="1">
      <alignment horizontal="center" vertical="center"/>
    </xf>
    <xf numFmtId="0" fontId="5" fillId="0" borderId="28" xfId="0" applyFont="1" applyFill="1" applyBorder="1" applyAlignment="1">
      <alignment horizontal="left" vertical="top" wrapText="1"/>
    </xf>
    <xf numFmtId="0" fontId="5" fillId="0" borderId="29" xfId="0" applyFont="1" applyFill="1" applyBorder="1" applyAlignment="1">
      <alignment horizontal="left" vertical="top" wrapText="1"/>
    </xf>
    <xf numFmtId="0" fontId="5" fillId="0" borderId="7" xfId="0" applyFont="1" applyBorder="1" applyAlignment="1">
      <alignment horizontal="left" vertical="top" wrapText="1"/>
    </xf>
    <xf numFmtId="0" fontId="5" fillId="0" borderId="12" xfId="0" applyFont="1" applyBorder="1" applyAlignment="1">
      <alignment horizontal="left" vertical="top" wrapText="1"/>
    </xf>
    <xf numFmtId="0" fontId="5" fillId="0" borderId="8" xfId="0" applyFont="1" applyBorder="1" applyAlignment="1">
      <alignment horizontal="left" vertical="top" wrapText="1"/>
    </xf>
    <xf numFmtId="0" fontId="5" fillId="0" borderId="25" xfId="0" applyFont="1" applyBorder="1" applyAlignment="1">
      <alignment horizontal="left" vertical="top" wrapText="1"/>
    </xf>
    <xf numFmtId="0" fontId="5" fillId="0" borderId="0" xfId="0" applyFont="1" applyAlignment="1">
      <alignment horizontal="justify" vertical="center"/>
    </xf>
    <xf numFmtId="0" fontId="5" fillId="0" borderId="27" xfId="0" applyFont="1" applyBorder="1" applyAlignment="1">
      <alignment vertical="top" wrapText="1"/>
    </xf>
    <xf numFmtId="0" fontId="4" fillId="0" borderId="10" xfId="0" applyFont="1" applyBorder="1" applyAlignment="1">
      <alignment horizontal="center" vertical="center"/>
    </xf>
    <xf numFmtId="0" fontId="4" fillId="0" borderId="10" xfId="0" applyFont="1" applyBorder="1" applyAlignment="1">
      <alignment horizontal="justify" vertical="top"/>
    </xf>
    <xf numFmtId="0" fontId="4" fillId="0" borderId="10" xfId="0" applyFont="1" applyBorder="1" applyAlignment="1">
      <alignment horizontal="justify" vertical="center" wrapText="1"/>
    </xf>
    <xf numFmtId="0" fontId="4" fillId="0" borderId="10" xfId="0" applyFont="1" applyBorder="1" applyAlignment="1">
      <alignment horizontal="justify"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23" fillId="0" borderId="10" xfId="0" applyFont="1" applyBorder="1" applyAlignment="1">
      <alignment horizontal="justify" vertical="center"/>
    </xf>
    <xf numFmtId="0" fontId="4" fillId="0" borderId="10" xfId="0" applyFont="1" applyBorder="1" applyAlignment="1">
      <alignment horizontal="center" vertical="center" wrapText="1"/>
    </xf>
    <xf numFmtId="0" fontId="4" fillId="0" borderId="9" xfId="0" applyFont="1" applyBorder="1" applyAlignment="1">
      <alignment horizontal="justify"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4" fillId="0" borderId="0" xfId="0" applyFont="1" applyAlignment="1">
      <alignment horizontal="justify" vertical="center"/>
    </xf>
    <xf numFmtId="0" fontId="22" fillId="0" borderId="0" xfId="0" applyFont="1" applyAlignment="1">
      <alignment horizontal="center" vertical="center"/>
    </xf>
    <xf numFmtId="0" fontId="4" fillId="0" borderId="0" xfId="0" applyFont="1" applyBorder="1" applyAlignment="1">
      <alignment horizontal="right" vertical="center"/>
    </xf>
    <xf numFmtId="0" fontId="4" fillId="0" borderId="7" xfId="0" applyFont="1" applyBorder="1" applyAlignment="1">
      <alignment horizontal="left"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4" fillId="0" borderId="12" xfId="0" applyFont="1" applyBorder="1" applyAlignment="1">
      <alignment horizontal="center" vertical="center"/>
    </xf>
    <xf numFmtId="0" fontId="4" fillId="0" borderId="11" xfId="0" applyFont="1" applyBorder="1" applyAlignment="1">
      <alignment horizontal="right" vertical="center"/>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left" vertical="center"/>
    </xf>
    <xf numFmtId="0" fontId="4" fillId="0" borderId="17" xfId="0" applyFont="1" applyBorder="1" applyAlignment="1">
      <alignment horizontal="center" vertical="center" wrapText="1"/>
    </xf>
    <xf numFmtId="0" fontId="4" fillId="0" borderId="9" xfId="0" applyFont="1" applyBorder="1" applyAlignment="1">
      <alignment horizontal="left" wrapText="1"/>
    </xf>
    <xf numFmtId="0" fontId="4" fillId="0" borderId="17" xfId="0" applyFont="1" applyBorder="1" applyAlignment="1">
      <alignment horizontal="left" wrapText="1"/>
    </xf>
    <xf numFmtId="0" fontId="4" fillId="0" borderId="0" xfId="0" applyFont="1" applyAlignment="1">
      <alignment horizontal="left" vertical="center"/>
    </xf>
    <xf numFmtId="0" fontId="0" fillId="0" borderId="10" xfId="0" applyBorder="1" applyAlignment="1">
      <alignment horizontal="left" vertical="center"/>
    </xf>
    <xf numFmtId="0" fontId="4" fillId="0" borderId="10" xfId="0" applyFont="1" applyBorder="1" applyAlignment="1">
      <alignment horizontal="left" vertical="center" wrapText="1"/>
    </xf>
    <xf numFmtId="0" fontId="0" fillId="0" borderId="7" xfId="0" applyBorder="1" applyAlignment="1">
      <alignment horizontal="left" vertical="center"/>
    </xf>
    <xf numFmtId="0" fontId="0" fillId="0" borderId="12" xfId="0" applyBorder="1" applyAlignment="1">
      <alignment horizontal="left" vertical="center"/>
    </xf>
    <xf numFmtId="0" fontId="0" fillId="0" borderId="8" xfId="0" applyBorder="1" applyAlignment="1">
      <alignment horizontal="left" vertical="center"/>
    </xf>
    <xf numFmtId="0" fontId="0" fillId="0" borderId="7" xfId="0" applyBorder="1" applyAlignment="1">
      <alignment horizontal="left" vertical="center" shrinkToFit="1"/>
    </xf>
    <xf numFmtId="0" fontId="0" fillId="0" borderId="12" xfId="0" applyBorder="1" applyAlignment="1">
      <alignment horizontal="left" vertical="center" shrinkToFit="1"/>
    </xf>
    <xf numFmtId="0" fontId="0" fillId="0" borderId="8" xfId="0" applyBorder="1" applyAlignment="1">
      <alignment horizontal="left" vertical="center" shrinkToFit="1"/>
    </xf>
    <xf numFmtId="0" fontId="4" fillId="0" borderId="9" xfId="0" applyFont="1" applyBorder="1" applyAlignment="1">
      <alignment horizontal="center" vertical="center"/>
    </xf>
    <xf numFmtId="0" fontId="4" fillId="0" borderId="17"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4" borderId="7"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6" fillId="0" borderId="5" xfId="0" applyFont="1" applyBorder="1" applyAlignment="1">
      <alignment horizontal="left" vertical="center"/>
    </xf>
    <xf numFmtId="0" fontId="8" fillId="0" borderId="7" xfId="5" applyFont="1" applyBorder="1" applyAlignment="1">
      <alignment horizontal="left" vertical="center" wrapText="1"/>
    </xf>
    <xf numFmtId="0" fontId="8" fillId="0" borderId="12" xfId="5" applyFont="1" applyBorder="1" applyAlignment="1">
      <alignment horizontal="left" vertical="center" wrapText="1"/>
    </xf>
    <xf numFmtId="0" fontId="8" fillId="0" borderId="8" xfId="5" applyFont="1" applyBorder="1" applyAlignment="1">
      <alignment horizontal="left" vertical="center" wrapText="1"/>
    </xf>
    <xf numFmtId="0" fontId="24" fillId="0" borderId="23" xfId="0" applyFont="1" applyBorder="1" applyAlignment="1">
      <alignment horizontal="left" vertical="top" wrapText="1"/>
    </xf>
    <xf numFmtId="0" fontId="11" fillId="0" borderId="10" xfId="5" applyFont="1" applyBorder="1" applyAlignment="1">
      <alignment horizontal="center" vertical="center" textRotation="255" wrapText="1"/>
    </xf>
    <xf numFmtId="0" fontId="11" fillId="0" borderId="10" xfId="5" applyFont="1" applyBorder="1" applyAlignment="1">
      <alignment horizontal="center" vertical="center"/>
    </xf>
    <xf numFmtId="0" fontId="8" fillId="0" borderId="10" xfId="5" applyFont="1" applyBorder="1" applyAlignment="1">
      <alignment horizontal="left" vertical="center" wrapText="1"/>
    </xf>
    <xf numFmtId="0" fontId="8" fillId="0" borderId="7" xfId="5" applyFont="1" applyBorder="1" applyAlignment="1">
      <alignment horizontal="center" vertical="center" wrapText="1"/>
    </xf>
    <xf numFmtId="0" fontId="8" fillId="0" borderId="12" xfId="5" applyFont="1" applyBorder="1" applyAlignment="1">
      <alignment horizontal="center" vertical="center" wrapText="1"/>
    </xf>
    <xf numFmtId="0" fontId="8" fillId="0" borderId="8" xfId="5" applyFont="1" applyBorder="1" applyAlignment="1">
      <alignment horizontal="center" vertical="center" wrapText="1"/>
    </xf>
    <xf numFmtId="0" fontId="11" fillId="0" borderId="7" xfId="5" applyFont="1" applyBorder="1" applyAlignment="1">
      <alignment horizontal="center" vertical="center" wrapText="1"/>
    </xf>
    <xf numFmtId="0" fontId="11" fillId="0" borderId="12" xfId="5" applyFont="1" applyBorder="1" applyAlignment="1">
      <alignment horizontal="center" vertical="center" wrapText="1"/>
    </xf>
    <xf numFmtId="0" fontId="5" fillId="0" borderId="0" xfId="5" applyFont="1" applyAlignment="1">
      <alignment horizontal="center" vertical="center"/>
    </xf>
    <xf numFmtId="0" fontId="11" fillId="0" borderId="1" xfId="5" applyFont="1" applyBorder="1" applyAlignment="1">
      <alignment horizontal="center" vertical="center" wrapText="1"/>
    </xf>
    <xf numFmtId="0" fontId="11" fillId="0" borderId="3" xfId="5" applyFont="1" applyBorder="1" applyAlignment="1">
      <alignment horizontal="center" vertical="center" wrapText="1"/>
    </xf>
    <xf numFmtId="0" fontId="11" fillId="0" borderId="4" xfId="5" applyFont="1" applyBorder="1" applyAlignment="1">
      <alignment horizontal="center" vertical="center" wrapText="1"/>
    </xf>
    <xf numFmtId="0" fontId="11" fillId="0" borderId="6" xfId="5" applyFont="1" applyBorder="1" applyAlignment="1">
      <alignment horizontal="center" vertical="center" wrapText="1"/>
    </xf>
    <xf numFmtId="38" fontId="11" fillId="0" borderId="7" xfId="2" applyFont="1" applyBorder="1" applyAlignment="1">
      <alignment horizontal="center" vertical="center" wrapText="1"/>
    </xf>
    <xf numFmtId="38" fontId="11" fillId="0" borderId="8" xfId="2" applyFont="1" applyBorder="1" applyAlignment="1">
      <alignment horizontal="center" vertical="center" wrapText="1"/>
    </xf>
    <xf numFmtId="0" fontId="11" fillId="0" borderId="11" xfId="5" applyFont="1" applyBorder="1" applyAlignment="1">
      <alignment horizontal="center" vertical="center" textRotation="255" wrapText="1"/>
    </xf>
    <xf numFmtId="38" fontId="11" fillId="5" borderId="20" xfId="2" applyFont="1" applyFill="1" applyBorder="1" applyAlignment="1">
      <alignment horizontal="center" vertical="center"/>
    </xf>
    <xf numFmtId="38" fontId="11" fillId="5" borderId="21" xfId="2" applyFont="1" applyFill="1" applyBorder="1" applyAlignment="1">
      <alignment horizontal="center" vertical="center"/>
    </xf>
    <xf numFmtId="38" fontId="11" fillId="5" borderId="22" xfId="2" applyFont="1" applyFill="1" applyBorder="1" applyAlignment="1">
      <alignment horizontal="center" vertical="center"/>
    </xf>
    <xf numFmtId="0" fontId="11" fillId="0" borderId="1" xfId="5" applyFont="1" applyBorder="1" applyAlignment="1">
      <alignment horizontal="center" vertical="center"/>
    </xf>
    <xf numFmtId="0" fontId="11" fillId="0" borderId="3" xfId="5" applyFont="1" applyBorder="1" applyAlignment="1">
      <alignment horizontal="center" vertical="center"/>
    </xf>
    <xf numFmtId="0" fontId="11" fillId="0" borderId="4" xfId="5" applyFont="1" applyBorder="1" applyAlignment="1">
      <alignment horizontal="center" vertical="center"/>
    </xf>
    <xf numFmtId="0" fontId="11" fillId="0" borderId="6" xfId="5" applyFont="1" applyBorder="1" applyAlignment="1">
      <alignment horizontal="center" vertical="center"/>
    </xf>
    <xf numFmtId="0" fontId="11" fillId="0" borderId="7" xfId="5" applyFont="1" applyBorder="1" applyAlignment="1">
      <alignment horizontal="left" vertical="center"/>
    </xf>
    <xf numFmtId="0" fontId="11" fillId="0" borderId="8" xfId="5" applyFont="1" applyBorder="1" applyAlignment="1">
      <alignment horizontal="left" vertical="center"/>
    </xf>
    <xf numFmtId="0" fontId="11" fillId="0" borderId="10" xfId="4" applyFont="1" applyFill="1" applyBorder="1" applyAlignment="1">
      <alignment horizontal="center" vertical="center"/>
    </xf>
    <xf numFmtId="0" fontId="11" fillId="0" borderId="7" xfId="4" applyFont="1" applyFill="1" applyBorder="1" applyAlignment="1">
      <alignment horizontal="center" vertical="center"/>
    </xf>
    <xf numFmtId="0" fontId="11" fillId="0" borderId="12" xfId="4" applyFont="1" applyFill="1" applyBorder="1" applyAlignment="1">
      <alignment horizontal="center" vertical="center"/>
    </xf>
    <xf numFmtId="0" fontId="11" fillId="0" borderId="8" xfId="4" applyFont="1" applyFill="1" applyBorder="1" applyAlignment="1">
      <alignment horizontal="center" vertical="center"/>
    </xf>
    <xf numFmtId="0" fontId="11" fillId="0" borderId="10" xfId="4" applyFont="1" applyFill="1" applyBorder="1" applyAlignment="1">
      <alignment horizontal="center" vertical="center" textRotation="255"/>
    </xf>
    <xf numFmtId="0" fontId="11" fillId="0" borderId="10" xfId="4" applyFont="1" applyFill="1" applyBorder="1" applyAlignment="1">
      <alignment horizontal="center" vertical="center" shrinkToFit="1"/>
    </xf>
    <xf numFmtId="0" fontId="4" fillId="0" borderId="10" xfId="6" applyFont="1" applyBorder="1" applyAlignment="1">
      <alignment horizontal="center" vertical="center" wrapText="1" shrinkToFit="1"/>
    </xf>
    <xf numFmtId="0" fontId="4" fillId="0" borderId="7" xfId="6" applyFont="1" applyBorder="1" applyAlignment="1">
      <alignment horizontal="left" vertical="center"/>
    </xf>
    <xf numFmtId="0" fontId="4" fillId="0" borderId="12" xfId="6" applyFont="1" applyBorder="1" applyAlignment="1">
      <alignment horizontal="left" vertical="center"/>
    </xf>
    <xf numFmtId="0" fontId="4" fillId="0" borderId="8" xfId="6" applyFont="1" applyBorder="1" applyAlignment="1">
      <alignment horizontal="left" vertical="center"/>
    </xf>
  </cellXfs>
  <cellStyles count="9">
    <cellStyle name="桁区切り" xfId="1" builtinId="6"/>
    <cellStyle name="桁区切り 2" xfId="2"/>
    <cellStyle name="標準" xfId="0" builtinId="0"/>
    <cellStyle name="標準 2" xfId="3"/>
    <cellStyle name="標準 3" xfId="4"/>
    <cellStyle name="標準 4" xfId="5"/>
    <cellStyle name="標準 5" xfId="6"/>
    <cellStyle name="標準 6" xfId="7"/>
    <cellStyle name="標準 6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209550</xdr:colOff>
      <xdr:row>1</xdr:row>
      <xdr:rowOff>171451</xdr:rowOff>
    </xdr:from>
    <xdr:to>
      <xdr:col>10</xdr:col>
      <xdr:colOff>57150</xdr:colOff>
      <xdr:row>3</xdr:row>
      <xdr:rowOff>38101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962775" y="409576"/>
          <a:ext cx="2590800" cy="34290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連携・委託がない場合は、提出不要。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57150</xdr:colOff>
      <xdr:row>12</xdr:row>
      <xdr:rowOff>342900</xdr:rowOff>
    </xdr:from>
    <xdr:to>
      <xdr:col>7</xdr:col>
      <xdr:colOff>200025</xdr:colOff>
      <xdr:row>12</xdr:row>
      <xdr:rowOff>628650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791325" y="8315325"/>
          <a:ext cx="3019425" cy="2857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該当の補助対象項目がない場合は、記入不要。</a:t>
          </a:r>
        </a:p>
      </xdr:txBody>
    </xdr:sp>
    <xdr:clientData/>
  </xdr:twoCellAnchor>
  <xdr:twoCellAnchor>
    <xdr:from>
      <xdr:col>6</xdr:col>
      <xdr:colOff>47625</xdr:colOff>
      <xdr:row>13</xdr:row>
      <xdr:rowOff>361950</xdr:rowOff>
    </xdr:from>
    <xdr:to>
      <xdr:col>7</xdr:col>
      <xdr:colOff>238125</xdr:colOff>
      <xdr:row>13</xdr:row>
      <xdr:rowOff>647700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781800" y="9344025"/>
          <a:ext cx="3067050" cy="2857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該当の補助対象項目がない場合は、記入不要。</a:t>
          </a:r>
        </a:p>
      </xdr:txBody>
    </xdr:sp>
    <xdr:clientData/>
  </xdr:twoCellAnchor>
  <xdr:twoCellAnchor>
    <xdr:from>
      <xdr:col>6</xdr:col>
      <xdr:colOff>67235</xdr:colOff>
      <xdr:row>15</xdr:row>
      <xdr:rowOff>616323</xdr:rowOff>
    </xdr:from>
    <xdr:to>
      <xdr:col>6</xdr:col>
      <xdr:colOff>2017059</xdr:colOff>
      <xdr:row>15</xdr:row>
      <xdr:rowOff>902073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824382" y="13189323"/>
          <a:ext cx="1949824" cy="2857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該当がない場合は、記入不要。</a:t>
          </a:r>
        </a:p>
      </xdr:txBody>
    </xdr:sp>
    <xdr:clientData/>
  </xdr:twoCellAnchor>
  <xdr:twoCellAnchor>
    <xdr:from>
      <xdr:col>6</xdr:col>
      <xdr:colOff>56028</xdr:colOff>
      <xdr:row>16</xdr:row>
      <xdr:rowOff>1098176</xdr:rowOff>
    </xdr:from>
    <xdr:to>
      <xdr:col>6</xdr:col>
      <xdr:colOff>2577353</xdr:colOff>
      <xdr:row>16</xdr:row>
      <xdr:rowOff>1383926</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813175" y="15576176"/>
          <a:ext cx="2521325" cy="2857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今回、新たに申請する団体は記入不要。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78441</xdr:colOff>
      <xdr:row>1</xdr:row>
      <xdr:rowOff>56029</xdr:rowOff>
    </xdr:from>
    <xdr:to>
      <xdr:col>4</xdr:col>
      <xdr:colOff>3101228</xdr:colOff>
      <xdr:row>3</xdr:row>
      <xdr:rowOff>100854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846794" y="291353"/>
          <a:ext cx="3022787" cy="515472"/>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事業（２）で申請している団体は提出不要。</a:t>
          </a:r>
          <a:endParaRPr kumimoji="1" lang="en-US" altLang="ja-JP" sz="1100"/>
        </a:p>
        <a:p>
          <a:r>
            <a:rPr kumimoji="1" lang="ja-JP" altLang="en-US" sz="1100"/>
            <a:t>次シートに記入すること。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176893</xdr:colOff>
      <xdr:row>1</xdr:row>
      <xdr:rowOff>40821</xdr:rowOff>
    </xdr:from>
    <xdr:to>
      <xdr:col>4</xdr:col>
      <xdr:colOff>3199680</xdr:colOff>
      <xdr:row>3</xdr:row>
      <xdr:rowOff>66436</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953250" y="285750"/>
          <a:ext cx="3022787" cy="515472"/>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事業（１）で申請している団体は提出不要。</a:t>
          </a:r>
          <a:endParaRPr kumimoji="1" lang="en-US" altLang="ja-JP" sz="1100"/>
        </a:p>
        <a:p>
          <a:r>
            <a:rPr kumimoji="1" lang="ja-JP" altLang="en-US" sz="1100"/>
            <a:t>前シートに記入すること。</a:t>
          </a:r>
        </a:p>
      </xdr:txBody>
    </xdr:sp>
    <xdr:clientData/>
  </xdr:twoCellAnchor>
  <xdr:twoCellAnchor>
    <xdr:from>
      <xdr:col>4</xdr:col>
      <xdr:colOff>176893</xdr:colOff>
      <xdr:row>13</xdr:row>
      <xdr:rowOff>13607</xdr:rowOff>
    </xdr:from>
    <xdr:to>
      <xdr:col>4</xdr:col>
      <xdr:colOff>3199680</xdr:colOff>
      <xdr:row>13</xdr:row>
      <xdr:rowOff>299357</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953250" y="10708821"/>
          <a:ext cx="3022787" cy="2857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該当の補助対象項目がない場合は、記入不要。</a:t>
          </a:r>
        </a:p>
      </xdr:txBody>
    </xdr:sp>
    <xdr:clientData/>
  </xdr:twoCellAnchor>
  <xdr:twoCellAnchor>
    <xdr:from>
      <xdr:col>4</xdr:col>
      <xdr:colOff>204107</xdr:colOff>
      <xdr:row>18</xdr:row>
      <xdr:rowOff>27214</xdr:rowOff>
    </xdr:from>
    <xdr:to>
      <xdr:col>4</xdr:col>
      <xdr:colOff>3226894</xdr:colOff>
      <xdr:row>18</xdr:row>
      <xdr:rowOff>312964</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980464" y="15702643"/>
          <a:ext cx="3022787" cy="2857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該当の補助対象項目がない場合は、記入不要。</a:t>
          </a:r>
        </a:p>
      </xdr:txBody>
    </xdr:sp>
    <xdr:clientData/>
  </xdr:twoCellAnchor>
  <xdr:twoCellAnchor>
    <xdr:from>
      <xdr:col>4</xdr:col>
      <xdr:colOff>176893</xdr:colOff>
      <xdr:row>1</xdr:row>
      <xdr:rowOff>40821</xdr:rowOff>
    </xdr:from>
    <xdr:to>
      <xdr:col>4</xdr:col>
      <xdr:colOff>3199680</xdr:colOff>
      <xdr:row>3</xdr:row>
      <xdr:rowOff>66436</xdr:rowOff>
    </xdr:to>
    <xdr:sp macro="" textlink="">
      <xdr:nvSpPr>
        <xdr:cNvPr id="9" name="テキスト ボックス 8">
          <a:extLst>
            <a:ext uri="{FF2B5EF4-FFF2-40B4-BE49-F238E27FC236}">
              <a16:creationId xmlns:a16="http://schemas.microsoft.com/office/drawing/2014/main" id="{33368450-5753-40ED-B54A-786CC3C04BD5}"/>
            </a:ext>
          </a:extLst>
        </xdr:cNvPr>
        <xdr:cNvSpPr txBox="1"/>
      </xdr:nvSpPr>
      <xdr:spPr>
        <a:xfrm>
          <a:off x="6949168" y="278946"/>
          <a:ext cx="3022787" cy="50186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事業（１）で申請している団体は提出不要。</a:t>
          </a:r>
          <a:endParaRPr kumimoji="1" lang="en-US" altLang="ja-JP" sz="1100"/>
        </a:p>
        <a:p>
          <a:r>
            <a:rPr kumimoji="1" lang="ja-JP" altLang="en-US" sz="1100"/>
            <a:t>前シートに記入すること。</a:t>
          </a:r>
        </a:p>
      </xdr:txBody>
    </xdr:sp>
    <xdr:clientData/>
  </xdr:twoCellAnchor>
  <xdr:twoCellAnchor>
    <xdr:from>
      <xdr:col>4</xdr:col>
      <xdr:colOff>176893</xdr:colOff>
      <xdr:row>13</xdr:row>
      <xdr:rowOff>13607</xdr:rowOff>
    </xdr:from>
    <xdr:to>
      <xdr:col>4</xdr:col>
      <xdr:colOff>3199680</xdr:colOff>
      <xdr:row>13</xdr:row>
      <xdr:rowOff>299357</xdr:rowOff>
    </xdr:to>
    <xdr:sp macro="" textlink="">
      <xdr:nvSpPr>
        <xdr:cNvPr id="10" name="テキスト ボックス 9">
          <a:extLst>
            <a:ext uri="{FF2B5EF4-FFF2-40B4-BE49-F238E27FC236}">
              <a16:creationId xmlns:a16="http://schemas.microsoft.com/office/drawing/2014/main" id="{5DD38E7B-7E76-414E-9D8B-542E4860CD7B}"/>
            </a:ext>
          </a:extLst>
        </xdr:cNvPr>
        <xdr:cNvSpPr txBox="1"/>
      </xdr:nvSpPr>
      <xdr:spPr>
        <a:xfrm>
          <a:off x="6949168" y="10672082"/>
          <a:ext cx="3022787" cy="2857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該当の補助対象項目がない場合は、記入不要。</a:t>
          </a:r>
        </a:p>
      </xdr:txBody>
    </xdr:sp>
    <xdr:clientData/>
  </xdr:twoCellAnchor>
  <xdr:twoCellAnchor>
    <xdr:from>
      <xdr:col>4</xdr:col>
      <xdr:colOff>204107</xdr:colOff>
      <xdr:row>18</xdr:row>
      <xdr:rowOff>27214</xdr:rowOff>
    </xdr:from>
    <xdr:to>
      <xdr:col>4</xdr:col>
      <xdr:colOff>3226894</xdr:colOff>
      <xdr:row>18</xdr:row>
      <xdr:rowOff>312964</xdr:rowOff>
    </xdr:to>
    <xdr:sp macro="" textlink="">
      <xdr:nvSpPr>
        <xdr:cNvPr id="11" name="テキスト ボックス 10">
          <a:extLst>
            <a:ext uri="{FF2B5EF4-FFF2-40B4-BE49-F238E27FC236}">
              <a16:creationId xmlns:a16="http://schemas.microsoft.com/office/drawing/2014/main" id="{02C8019B-6657-4942-9627-ECFF68787BA8}"/>
            </a:ext>
          </a:extLst>
        </xdr:cNvPr>
        <xdr:cNvSpPr txBox="1"/>
      </xdr:nvSpPr>
      <xdr:spPr>
        <a:xfrm>
          <a:off x="6976382" y="15657739"/>
          <a:ext cx="3022787" cy="2857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該当の補助対象項目がない場合は、記入不要。</a:t>
          </a:r>
        </a:p>
      </xdr:txBody>
    </xdr:sp>
    <xdr:clientData/>
  </xdr:twoCellAnchor>
  <xdr:twoCellAnchor>
    <xdr:from>
      <xdr:col>4</xdr:col>
      <xdr:colOff>204107</xdr:colOff>
      <xdr:row>23</xdr:row>
      <xdr:rowOff>27214</xdr:rowOff>
    </xdr:from>
    <xdr:to>
      <xdr:col>4</xdr:col>
      <xdr:colOff>3226894</xdr:colOff>
      <xdr:row>23</xdr:row>
      <xdr:rowOff>312964</xdr:rowOff>
    </xdr:to>
    <xdr:sp macro="" textlink="">
      <xdr:nvSpPr>
        <xdr:cNvPr id="12" name="テキスト ボックス 11">
          <a:extLst>
            <a:ext uri="{FF2B5EF4-FFF2-40B4-BE49-F238E27FC236}">
              <a16:creationId xmlns:a16="http://schemas.microsoft.com/office/drawing/2014/main" id="{2AFFA032-C0F2-4878-8B70-4947F09CFDE4}"/>
            </a:ext>
          </a:extLst>
        </xdr:cNvPr>
        <xdr:cNvSpPr txBox="1"/>
      </xdr:nvSpPr>
      <xdr:spPr>
        <a:xfrm>
          <a:off x="6976382" y="20629789"/>
          <a:ext cx="3022787" cy="2857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該当の補助対象項目がない場合は、記入不要。</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1%20&#12304;&#23460;&#12305;&#32207;&#25324;&#20418;/24&#9679;&#32654;&#34899;&#39208;&#12539;&#27508;&#21490;&#21338;&#29289;&#39208;&#37325;&#28857;&#20998;&#37326;&#25512;&#36914;&#25903;&#25588;&#20107;&#26989;/30&#24180;&#24230;/01_&#21215;&#38598;/&#65320;&#65328;&#25522;&#36617;/&#65320;&#65328;/&#24179;&#25104;30&#24180;&#24230;&#20132;&#20184;&#30003;&#3553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１　交付申請書（計算式入り）"/>
      <sheetName val="別紙１－１　補助事業者概要"/>
      <sheetName val="別紙１－２　委託団体概要"/>
      <sheetName val="別紙２－１　事業計画書"/>
      <sheetName val="別紙２―２　【事業（１）】取組内容詳細"/>
      <sheetName val="別紙２―２　【事業（２）】取組内容詳細 "/>
      <sheetName val="別紙３　全体経費計算書 "/>
      <sheetName val="別紙４　明細書 (実施項目毎に作成）"/>
      <sheetName val="チェックリスト"/>
      <sheetName val="※※※（作業用データ）"/>
    </sheetNames>
    <sheetDataSet>
      <sheetData sheetId="0"/>
      <sheetData sheetId="1"/>
      <sheetData sheetId="2"/>
      <sheetData sheetId="3">
        <row r="3">
          <cell r="B3" t="str">
            <v>（１）大規模災害に対応した文化財等の防災・救出に係る全国的な体制整備等</v>
          </cell>
        </row>
      </sheetData>
      <sheetData sheetId="4"/>
      <sheetData sheetId="5"/>
      <sheetData sheetId="6">
        <row r="39">
          <cell r="C39">
            <v>0</v>
          </cell>
          <cell r="D39">
            <v>0</v>
          </cell>
          <cell r="E39">
            <v>0</v>
          </cell>
          <cell r="F39">
            <v>0</v>
          </cell>
        </row>
      </sheetData>
      <sheetData sheetId="7"/>
      <sheetData sheetId="8"/>
      <sheetData sheetId="9">
        <row r="3">
          <cell r="C3" t="str">
            <v>（２）映画におけるデジタル保存・活用に関する調査研究</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FF0000"/>
          </a:solidFill>
          <a:round/>
          <a:headEnd/>
          <a:tailEnd/>
        </a:ln>
      </a:spPr>
      <a:bodyPr vertOverflow="clip" vert="eaVert" wrap="square" lIns="0" tIns="0" rIns="0" bIns="0" anchor="ctr" anchorCtr="1" upright="1"/>
      <a:lstStyle>
        <a:defPPr algn="l" rtl="0">
          <a:lnSpc>
            <a:spcPts val="1300"/>
          </a:lnSpc>
          <a:defRPr sz="1200" b="0" i="0" u="none" strike="noStrike" baseline="0">
            <a:solidFill>
              <a:srgbClr val="FF0000"/>
            </a:solidFill>
            <a:latin typeface="HG行書体" pitchFamily="65" charset="-128"/>
            <a:ea typeface="HG行書体" pitchFamily="65" charset="-128"/>
          </a:defRPr>
        </a:defP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36"/>
  <sheetViews>
    <sheetView tabSelected="1" showWhiteSpace="0" view="pageBreakPreview" topLeftCell="A7" zoomScale="85" zoomScaleNormal="100" zoomScaleSheetLayoutView="85" workbookViewId="0">
      <selection activeCell="F8" sqref="F8"/>
    </sheetView>
  </sheetViews>
  <sheetFormatPr defaultRowHeight="13.5" x14ac:dyDescent="0.15"/>
  <cols>
    <col min="1" max="1" width="21.625" style="2" customWidth="1"/>
    <col min="2" max="2" width="18" style="2" customWidth="1"/>
    <col min="3" max="3" width="26" style="2" customWidth="1"/>
    <col min="4" max="4" width="22.75" style="2" customWidth="1"/>
    <col min="5" max="16384" width="9" style="2"/>
  </cols>
  <sheetData>
    <row r="1" spans="1:4" ht="18.75" customHeight="1" x14ac:dyDescent="0.15">
      <c r="A1" s="2" t="s">
        <v>74</v>
      </c>
    </row>
    <row r="2" spans="1:4" ht="18.75" customHeight="1" x14ac:dyDescent="0.15">
      <c r="A2" s="6"/>
      <c r="B2" s="6"/>
      <c r="C2" s="6"/>
    </row>
    <row r="3" spans="1:4" ht="18.75" customHeight="1" x14ac:dyDescent="0.15">
      <c r="A3" s="7"/>
      <c r="B3" s="7"/>
      <c r="D3" s="7" t="s">
        <v>73</v>
      </c>
    </row>
    <row r="4" spans="1:4" ht="18.75" customHeight="1" x14ac:dyDescent="0.15">
      <c r="A4" s="7"/>
      <c r="B4" s="7"/>
      <c r="D4" s="7" t="s">
        <v>67</v>
      </c>
    </row>
    <row r="5" spans="1:4" ht="18.75" customHeight="1" x14ac:dyDescent="0.15">
      <c r="A5" s="6"/>
      <c r="B5" s="6"/>
      <c r="C5" s="6"/>
    </row>
    <row r="6" spans="1:4" ht="18.75" customHeight="1" x14ac:dyDescent="0.15">
      <c r="A6" s="2" t="s">
        <v>57</v>
      </c>
    </row>
    <row r="7" spans="1:4" ht="18.75" customHeight="1" x14ac:dyDescent="0.15">
      <c r="A7" s="6"/>
      <c r="B7" s="6"/>
      <c r="C7" s="6"/>
    </row>
    <row r="8" spans="1:4" ht="18.75" customHeight="1" x14ac:dyDescent="0.15">
      <c r="A8" s="8"/>
      <c r="B8" s="8"/>
      <c r="C8" s="7" t="s">
        <v>68</v>
      </c>
      <c r="D8" s="8"/>
    </row>
    <row r="9" spans="1:4" ht="18.75" customHeight="1" x14ac:dyDescent="0.15">
      <c r="A9" s="8"/>
      <c r="B9" s="8"/>
      <c r="C9" s="7" t="s">
        <v>69</v>
      </c>
      <c r="D9" s="8"/>
    </row>
    <row r="10" spans="1:4" ht="18.75" customHeight="1" x14ac:dyDescent="0.15">
      <c r="A10" s="8"/>
      <c r="B10" s="8"/>
      <c r="C10" s="7" t="s">
        <v>70</v>
      </c>
      <c r="D10" s="8"/>
    </row>
    <row r="11" spans="1:4" ht="18.75" customHeight="1" x14ac:dyDescent="0.15">
      <c r="A11" s="9"/>
      <c r="B11" s="9"/>
      <c r="C11" s="7" t="s">
        <v>71</v>
      </c>
      <c r="D11" s="8" t="s">
        <v>58</v>
      </c>
    </row>
    <row r="12" spans="1:4" ht="18.75" customHeight="1" x14ac:dyDescent="0.15">
      <c r="A12" s="6"/>
      <c r="B12" s="6"/>
      <c r="C12" s="6"/>
    </row>
    <row r="13" spans="1:4" ht="18.75" customHeight="1" x14ac:dyDescent="0.15">
      <c r="A13" s="6"/>
      <c r="B13" s="6"/>
      <c r="C13" s="6"/>
    </row>
    <row r="14" spans="1:4" ht="18.75" customHeight="1" x14ac:dyDescent="0.15">
      <c r="A14" s="138" t="s">
        <v>215</v>
      </c>
      <c r="B14" s="138"/>
      <c r="C14" s="138"/>
      <c r="D14" s="138"/>
    </row>
    <row r="15" spans="1:4" ht="18.75" customHeight="1" x14ac:dyDescent="0.15">
      <c r="A15" s="138" t="s">
        <v>59</v>
      </c>
      <c r="B15" s="138"/>
      <c r="C15" s="138"/>
      <c r="D15" s="138"/>
    </row>
    <row r="16" spans="1:4" ht="18.75" customHeight="1" x14ac:dyDescent="0.15">
      <c r="A16" s="6"/>
      <c r="B16" s="6"/>
      <c r="C16" s="6"/>
    </row>
    <row r="17" spans="1:5" ht="18.75" customHeight="1" x14ac:dyDescent="0.15">
      <c r="A17" s="145" t="s">
        <v>223</v>
      </c>
      <c r="B17" s="145"/>
      <c r="C17" s="145"/>
      <c r="D17" s="145"/>
    </row>
    <row r="18" spans="1:5" ht="18.75" customHeight="1" x14ac:dyDescent="0.15">
      <c r="A18" s="145" t="s">
        <v>224</v>
      </c>
      <c r="B18" s="145"/>
      <c r="C18" s="145"/>
      <c r="D18" s="145"/>
    </row>
    <row r="19" spans="1:5" ht="18.75" customHeight="1" x14ac:dyDescent="0.15">
      <c r="A19" s="145" t="s">
        <v>225</v>
      </c>
      <c r="B19" s="145"/>
      <c r="C19" s="145"/>
      <c r="D19" s="145"/>
    </row>
    <row r="20" spans="1:5" ht="18.75" customHeight="1" x14ac:dyDescent="0.15">
      <c r="A20" s="6"/>
      <c r="B20" s="6"/>
      <c r="C20" s="6"/>
    </row>
    <row r="21" spans="1:5" ht="18.75" customHeight="1" x14ac:dyDescent="0.15">
      <c r="A21" s="6"/>
      <c r="B21" s="6"/>
      <c r="C21" s="6"/>
    </row>
    <row r="22" spans="1:5" ht="37.5" customHeight="1" x14ac:dyDescent="0.15">
      <c r="A22" s="10" t="s">
        <v>60</v>
      </c>
      <c r="B22" s="141"/>
      <c r="C22" s="142"/>
      <c r="D22" s="143"/>
    </row>
    <row r="23" spans="1:5" ht="18" customHeight="1" x14ac:dyDescent="0.15">
      <c r="A23" s="146" t="s">
        <v>61</v>
      </c>
      <c r="B23" s="11" t="s">
        <v>75</v>
      </c>
      <c r="C23" s="35">
        <f>'別紙３　全体経費計算書 '!H27</f>
        <v>0</v>
      </c>
      <c r="D23" s="12" t="s">
        <v>76</v>
      </c>
      <c r="E23" s="24" t="s">
        <v>72</v>
      </c>
    </row>
    <row r="24" spans="1:5" ht="18" customHeight="1" x14ac:dyDescent="0.15">
      <c r="A24" s="146"/>
      <c r="B24" s="11" t="s">
        <v>64</v>
      </c>
      <c r="C24" s="35">
        <f>'別紙３　全体経費計算書 '!H35</f>
        <v>0</v>
      </c>
      <c r="D24" s="12" t="s">
        <v>76</v>
      </c>
      <c r="E24" s="24" t="s">
        <v>72</v>
      </c>
    </row>
    <row r="25" spans="1:5" ht="18" customHeight="1" x14ac:dyDescent="0.15">
      <c r="A25" s="146"/>
      <c r="B25" s="11" t="s">
        <v>77</v>
      </c>
      <c r="C25" s="35">
        <f>C23+C24</f>
        <v>0</v>
      </c>
      <c r="D25" s="12" t="s">
        <v>76</v>
      </c>
      <c r="E25" s="24" t="s">
        <v>72</v>
      </c>
    </row>
    <row r="26" spans="1:5" ht="19.5" customHeight="1" x14ac:dyDescent="0.15">
      <c r="A26" s="144" t="s">
        <v>78</v>
      </c>
      <c r="B26" s="13" t="s">
        <v>65</v>
      </c>
      <c r="C26" s="14" t="s">
        <v>79</v>
      </c>
      <c r="D26" s="15" t="s">
        <v>80</v>
      </c>
      <c r="E26" s="69" t="s">
        <v>226</v>
      </c>
    </row>
    <row r="27" spans="1:5" ht="19.5" customHeight="1" x14ac:dyDescent="0.15">
      <c r="A27" s="144"/>
      <c r="B27" s="16" t="s">
        <v>66</v>
      </c>
      <c r="C27" s="17" t="s">
        <v>67</v>
      </c>
      <c r="D27" s="18" t="s">
        <v>81</v>
      </c>
      <c r="E27" s="69" t="s">
        <v>227</v>
      </c>
    </row>
    <row r="28" spans="1:5" ht="37.5" customHeight="1" x14ac:dyDescent="0.15">
      <c r="A28" s="19" t="s">
        <v>82</v>
      </c>
      <c r="B28" s="20"/>
      <c r="C28" s="34">
        <f>'別紙３　全体経費計算書 '!D14</f>
        <v>0</v>
      </c>
      <c r="D28" s="21" t="s">
        <v>76</v>
      </c>
      <c r="E28" s="24" t="s">
        <v>72</v>
      </c>
    </row>
    <row r="29" spans="1:5" ht="37.5" customHeight="1" x14ac:dyDescent="0.15">
      <c r="A29" s="22" t="s">
        <v>83</v>
      </c>
      <c r="B29" s="139"/>
      <c r="C29" s="139"/>
      <c r="D29" s="140"/>
    </row>
    <row r="30" spans="1:5" ht="18.75" customHeight="1" x14ac:dyDescent="0.15">
      <c r="A30" s="6"/>
      <c r="B30" s="6"/>
      <c r="C30" s="6"/>
    </row>
    <row r="31" spans="1:5" ht="18.75" customHeight="1" x14ac:dyDescent="0.15">
      <c r="A31" s="6"/>
      <c r="B31" s="6"/>
      <c r="C31" s="6"/>
    </row>
    <row r="32" spans="1:5" ht="18.75" customHeight="1" x14ac:dyDescent="0.15">
      <c r="A32" s="6"/>
      <c r="B32" s="6"/>
      <c r="C32" s="6"/>
    </row>
    <row r="33" spans="1:4" ht="18.75" customHeight="1" x14ac:dyDescent="0.15">
      <c r="A33" s="23" t="s">
        <v>62</v>
      </c>
      <c r="B33" s="23"/>
      <c r="C33" s="23"/>
    </row>
    <row r="34" spans="1:4" ht="18.75" customHeight="1" x14ac:dyDescent="0.15">
      <c r="A34" s="137" t="s">
        <v>228</v>
      </c>
      <c r="B34" s="137"/>
      <c r="C34" s="137"/>
      <c r="D34" s="137"/>
    </row>
    <row r="35" spans="1:4" ht="18.75" customHeight="1" x14ac:dyDescent="0.15">
      <c r="A35" s="23"/>
      <c r="B35" s="23"/>
      <c r="C35" s="23"/>
    </row>
    <row r="36" spans="1:4" ht="18.75" customHeight="1" x14ac:dyDescent="0.15">
      <c r="A36" s="137" t="s">
        <v>63</v>
      </c>
      <c r="B36" s="137"/>
      <c r="C36" s="137"/>
      <c r="D36" s="137"/>
    </row>
  </sheetData>
  <mergeCells count="11">
    <mergeCell ref="A34:D34"/>
    <mergeCell ref="A36:D36"/>
    <mergeCell ref="A14:D14"/>
    <mergeCell ref="A15:D15"/>
    <mergeCell ref="B29:D29"/>
    <mergeCell ref="B22:D22"/>
    <mergeCell ref="A26:A27"/>
    <mergeCell ref="A19:D19"/>
    <mergeCell ref="A18:D18"/>
    <mergeCell ref="A17:D17"/>
    <mergeCell ref="A23:A25"/>
  </mergeCells>
  <phoneticPr fontId="3"/>
  <printOptions horizontalCentere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D6" sqref="D6"/>
    </sheetView>
  </sheetViews>
  <sheetFormatPr defaultRowHeight="13.5" x14ac:dyDescent="0.15"/>
  <cols>
    <col min="1" max="1" width="9" customWidth="1"/>
    <col min="3" max="3" width="64.25" customWidth="1"/>
    <col min="4" max="4" width="68.5" customWidth="1"/>
  </cols>
  <sheetData>
    <row r="1" spans="1:5" x14ac:dyDescent="0.15">
      <c r="A1" s="71"/>
      <c r="B1" s="71"/>
      <c r="C1" s="72" t="s">
        <v>101</v>
      </c>
      <c r="D1" s="72" t="s">
        <v>104</v>
      </c>
    </row>
    <row r="2" spans="1:5" x14ac:dyDescent="0.15">
      <c r="A2" s="71">
        <v>1</v>
      </c>
      <c r="B2" s="71"/>
      <c r="C2" s="72" t="s">
        <v>102</v>
      </c>
      <c r="D2" s="72" t="s">
        <v>105</v>
      </c>
      <c r="E2" t="s">
        <v>176</v>
      </c>
    </row>
    <row r="3" spans="1:5" x14ac:dyDescent="0.15">
      <c r="A3" s="71">
        <v>2</v>
      </c>
      <c r="B3" s="71"/>
      <c r="C3" s="72" t="s">
        <v>103</v>
      </c>
      <c r="D3" s="72" t="s">
        <v>106</v>
      </c>
      <c r="E3" t="s">
        <v>177</v>
      </c>
    </row>
    <row r="4" spans="1:5" x14ac:dyDescent="0.15">
      <c r="A4" s="71">
        <v>3</v>
      </c>
      <c r="B4" s="71"/>
      <c r="C4" s="71"/>
      <c r="D4" s="72" t="s">
        <v>107</v>
      </c>
      <c r="E4" t="s">
        <v>179</v>
      </c>
    </row>
    <row r="5" spans="1:5" x14ac:dyDescent="0.15">
      <c r="A5" s="71">
        <v>4</v>
      </c>
      <c r="B5" s="71"/>
      <c r="C5" s="71"/>
      <c r="D5" s="72" t="s">
        <v>108</v>
      </c>
      <c r="E5" t="s">
        <v>180</v>
      </c>
    </row>
    <row r="6" spans="1:5" x14ac:dyDescent="0.15">
      <c r="A6" s="71">
        <v>5</v>
      </c>
      <c r="B6" s="71"/>
      <c r="C6" s="71"/>
      <c r="D6" s="72" t="s">
        <v>109</v>
      </c>
      <c r="E6" t="s">
        <v>181</v>
      </c>
    </row>
    <row r="7" spans="1:5" x14ac:dyDescent="0.15">
      <c r="A7" s="71">
        <v>6</v>
      </c>
      <c r="B7" s="71"/>
      <c r="C7" s="71"/>
      <c r="D7" s="72" t="s">
        <v>110</v>
      </c>
      <c r="E7" t="s">
        <v>178</v>
      </c>
    </row>
    <row r="8" spans="1:5" x14ac:dyDescent="0.15">
      <c r="A8" s="71">
        <v>7</v>
      </c>
      <c r="B8" s="71"/>
      <c r="C8" s="71"/>
      <c r="D8" s="123" t="s">
        <v>111</v>
      </c>
      <c r="E8" t="s">
        <v>182</v>
      </c>
    </row>
    <row r="9" spans="1:5" x14ac:dyDescent="0.15">
      <c r="D9" s="124" t="s">
        <v>175</v>
      </c>
      <c r="E9" s="125" t="s">
        <v>183</v>
      </c>
    </row>
    <row r="10" spans="1:5" x14ac:dyDescent="0.15">
      <c r="D10" s="71" t="s">
        <v>183</v>
      </c>
      <c r="E10" s="125"/>
    </row>
    <row r="11" spans="1:5" x14ac:dyDescent="0.15">
      <c r="C11" t="s">
        <v>116</v>
      </c>
      <c r="D11" s="125"/>
      <c r="E11" s="125"/>
    </row>
    <row r="12" spans="1:5" x14ac:dyDescent="0.15">
      <c r="C12" s="72" t="s">
        <v>105</v>
      </c>
    </row>
    <row r="13" spans="1:5" x14ac:dyDescent="0.15">
      <c r="C13" s="72" t="s">
        <v>108</v>
      </c>
    </row>
    <row r="15" spans="1:5" x14ac:dyDescent="0.15">
      <c r="C15" t="s">
        <v>113</v>
      </c>
    </row>
    <row r="16" spans="1:5" x14ac:dyDescent="0.15">
      <c r="C16" s="72" t="s">
        <v>106</v>
      </c>
    </row>
    <row r="17" spans="3:3" x14ac:dyDescent="0.15">
      <c r="C17" s="72" t="s">
        <v>109</v>
      </c>
    </row>
    <row r="19" spans="3:3" x14ac:dyDescent="0.15">
      <c r="C19" t="s">
        <v>114</v>
      </c>
    </row>
    <row r="20" spans="3:3" x14ac:dyDescent="0.15">
      <c r="C20" s="72" t="s">
        <v>107</v>
      </c>
    </row>
    <row r="21" spans="3:3" x14ac:dyDescent="0.15">
      <c r="C21" s="72" t="s">
        <v>110</v>
      </c>
    </row>
    <row r="23" spans="3:3" x14ac:dyDescent="0.15">
      <c r="C23" t="s">
        <v>115</v>
      </c>
    </row>
    <row r="24" spans="3:3" x14ac:dyDescent="0.15">
      <c r="C24" s="72" t="s">
        <v>111</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F19"/>
  <sheetViews>
    <sheetView view="pageBreakPreview" zoomScale="90" zoomScaleNormal="100" zoomScaleSheetLayoutView="90" workbookViewId="0">
      <selection activeCell="H13" sqref="H13"/>
    </sheetView>
  </sheetViews>
  <sheetFormatPr defaultRowHeight="12" x14ac:dyDescent="0.15"/>
  <cols>
    <col min="1" max="1" width="17.25" style="4" bestFit="1" customWidth="1"/>
    <col min="2" max="2" width="11.5" style="4" customWidth="1"/>
    <col min="3" max="3" width="20" style="4" customWidth="1"/>
    <col min="4" max="4" width="15" style="4" customWidth="1"/>
    <col min="5" max="5" width="5" style="4" customWidth="1"/>
    <col min="6" max="6" width="20" style="4" customWidth="1"/>
    <col min="7" max="16384" width="9" style="4"/>
  </cols>
  <sheetData>
    <row r="1" spans="1:6" ht="18.75" customHeight="1" x14ac:dyDescent="0.15">
      <c r="A1" s="161" t="s">
        <v>85</v>
      </c>
      <c r="B1" s="161"/>
      <c r="C1" s="161"/>
      <c r="D1" s="161"/>
      <c r="E1" s="161"/>
      <c r="F1" s="161"/>
    </row>
    <row r="2" spans="1:6" ht="18.75" customHeight="1" x14ac:dyDescent="0.15">
      <c r="A2" s="162" t="s">
        <v>28</v>
      </c>
      <c r="B2" s="162"/>
      <c r="C2" s="162"/>
      <c r="D2" s="162"/>
      <c r="E2" s="162"/>
      <c r="F2" s="162"/>
    </row>
    <row r="3" spans="1:6" ht="18.75" customHeight="1" x14ac:dyDescent="0.15">
      <c r="A3" s="163" t="s">
        <v>216</v>
      </c>
      <c r="B3" s="163"/>
      <c r="C3" s="163"/>
      <c r="D3" s="163"/>
      <c r="E3" s="163"/>
      <c r="F3" s="163"/>
    </row>
    <row r="4" spans="1:6" ht="18.75" customHeight="1" x14ac:dyDescent="0.15">
      <c r="A4" s="25" t="s">
        <v>201</v>
      </c>
      <c r="B4" s="150"/>
      <c r="C4" s="150"/>
      <c r="D4" s="147" t="s">
        <v>30</v>
      </c>
      <c r="E4" s="155"/>
      <c r="F4" s="155"/>
    </row>
    <row r="5" spans="1:6" ht="18.75" customHeight="1" x14ac:dyDescent="0.15">
      <c r="A5" s="27" t="s">
        <v>29</v>
      </c>
      <c r="B5" s="150"/>
      <c r="C5" s="150"/>
      <c r="D5" s="147"/>
      <c r="E5" s="155"/>
      <c r="F5" s="155"/>
    </row>
    <row r="6" spans="1:6" ht="18.75" customHeight="1" x14ac:dyDescent="0.15">
      <c r="A6" s="147" t="s">
        <v>31</v>
      </c>
      <c r="B6" s="148" t="s">
        <v>32</v>
      </c>
      <c r="C6" s="148"/>
      <c r="D6" s="26" t="s">
        <v>33</v>
      </c>
      <c r="E6" s="149"/>
      <c r="F6" s="149"/>
    </row>
    <row r="7" spans="1:6" ht="18.75" customHeight="1" x14ac:dyDescent="0.15">
      <c r="A7" s="147"/>
      <c r="B7" s="148"/>
      <c r="C7" s="148"/>
      <c r="D7" s="26" t="s">
        <v>34</v>
      </c>
      <c r="E7" s="149"/>
      <c r="F7" s="149"/>
    </row>
    <row r="8" spans="1:6" ht="18.75" customHeight="1" x14ac:dyDescent="0.15">
      <c r="A8" s="26" t="s">
        <v>35</v>
      </c>
      <c r="B8" s="150" t="s">
        <v>86</v>
      </c>
      <c r="C8" s="150"/>
      <c r="D8" s="150"/>
      <c r="E8" s="150"/>
      <c r="F8" s="150"/>
    </row>
    <row r="9" spans="1:6" ht="18.75" customHeight="1" x14ac:dyDescent="0.15">
      <c r="A9" s="147" t="s">
        <v>36</v>
      </c>
      <c r="B9" s="147" t="s">
        <v>37</v>
      </c>
      <c r="C9" s="147"/>
      <c r="D9" s="147" t="s">
        <v>38</v>
      </c>
      <c r="E9" s="147"/>
      <c r="F9" s="147"/>
    </row>
    <row r="10" spans="1:6" ht="112.5" customHeight="1" x14ac:dyDescent="0.15">
      <c r="A10" s="147"/>
      <c r="B10" s="150"/>
      <c r="C10" s="150"/>
      <c r="D10" s="150"/>
      <c r="E10" s="150"/>
      <c r="F10" s="150"/>
    </row>
    <row r="11" spans="1:6" ht="112.5" customHeight="1" x14ac:dyDescent="0.15">
      <c r="A11" s="26" t="s">
        <v>39</v>
      </c>
      <c r="B11" s="155"/>
      <c r="C11" s="155"/>
      <c r="D11" s="155"/>
      <c r="E11" s="155"/>
      <c r="F11" s="155"/>
    </row>
    <row r="12" spans="1:6" ht="112.5" customHeight="1" x14ac:dyDescent="0.15">
      <c r="A12" s="26" t="s">
        <v>40</v>
      </c>
      <c r="B12" s="150"/>
      <c r="C12" s="150"/>
      <c r="D12" s="150"/>
      <c r="E12" s="150"/>
      <c r="F12" s="150"/>
    </row>
    <row r="13" spans="1:6" ht="180.75" customHeight="1" x14ac:dyDescent="0.15">
      <c r="A13" s="156" t="s">
        <v>87</v>
      </c>
      <c r="B13" s="157"/>
      <c r="C13" s="157"/>
      <c r="D13" s="157"/>
      <c r="E13" s="157"/>
      <c r="F13" s="157"/>
    </row>
    <row r="14" spans="1:6" ht="15" customHeight="1" x14ac:dyDescent="0.15">
      <c r="A14" s="147"/>
      <c r="B14" s="158" t="s">
        <v>41</v>
      </c>
      <c r="C14" s="159"/>
      <c r="D14" s="159"/>
      <c r="E14" s="159"/>
      <c r="F14" s="160"/>
    </row>
    <row r="15" spans="1:6" ht="18.75" customHeight="1" x14ac:dyDescent="0.15">
      <c r="A15" s="147" t="s">
        <v>42</v>
      </c>
      <c r="B15" s="26" t="s">
        <v>43</v>
      </c>
      <c r="C15" s="26" t="s">
        <v>217</v>
      </c>
      <c r="D15" s="151" t="s">
        <v>218</v>
      </c>
      <c r="E15" s="152"/>
      <c r="F15" s="26" t="s">
        <v>219</v>
      </c>
    </row>
    <row r="16" spans="1:6" ht="18.75" customHeight="1" x14ac:dyDescent="0.15">
      <c r="A16" s="147"/>
      <c r="B16" s="26" t="s">
        <v>44</v>
      </c>
      <c r="C16" s="28" t="s">
        <v>45</v>
      </c>
      <c r="D16" s="153" t="s">
        <v>45</v>
      </c>
      <c r="E16" s="154"/>
      <c r="F16" s="28" t="s">
        <v>45</v>
      </c>
    </row>
    <row r="17" spans="1:6" ht="18.75" customHeight="1" x14ac:dyDescent="0.15">
      <c r="A17" s="147"/>
      <c r="B17" s="26" t="s">
        <v>46</v>
      </c>
      <c r="C17" s="28" t="s">
        <v>45</v>
      </c>
      <c r="D17" s="153" t="s">
        <v>84</v>
      </c>
      <c r="E17" s="154"/>
      <c r="F17" s="28" t="s">
        <v>45</v>
      </c>
    </row>
    <row r="18" spans="1:6" ht="18.75" customHeight="1" x14ac:dyDescent="0.15">
      <c r="A18" s="147"/>
      <c r="B18" s="26" t="s">
        <v>47</v>
      </c>
      <c r="C18" s="28" t="s">
        <v>45</v>
      </c>
      <c r="D18" s="153" t="s">
        <v>84</v>
      </c>
      <c r="E18" s="154"/>
      <c r="F18" s="28" t="s">
        <v>45</v>
      </c>
    </row>
    <row r="19" spans="1:6" ht="18.75" customHeight="1" x14ac:dyDescent="0.15">
      <c r="A19" s="147"/>
      <c r="B19" s="26" t="s">
        <v>48</v>
      </c>
      <c r="C19" s="28" t="s">
        <v>45</v>
      </c>
      <c r="D19" s="153" t="s">
        <v>84</v>
      </c>
      <c r="E19" s="154"/>
      <c r="F19" s="28" t="s">
        <v>45</v>
      </c>
    </row>
  </sheetData>
  <mergeCells count="27">
    <mergeCell ref="A1:F1"/>
    <mergeCell ref="A2:F2"/>
    <mergeCell ref="A3:F3"/>
    <mergeCell ref="B4:C5"/>
    <mergeCell ref="D4:D5"/>
    <mergeCell ref="E4:F5"/>
    <mergeCell ref="A9:A10"/>
    <mergeCell ref="D15:E15"/>
    <mergeCell ref="D16:E16"/>
    <mergeCell ref="D17:E17"/>
    <mergeCell ref="D18:E18"/>
    <mergeCell ref="B11:F11"/>
    <mergeCell ref="B9:C9"/>
    <mergeCell ref="D9:F9"/>
    <mergeCell ref="B10:C10"/>
    <mergeCell ref="D10:F10"/>
    <mergeCell ref="B12:F12"/>
    <mergeCell ref="A13:A14"/>
    <mergeCell ref="B13:F13"/>
    <mergeCell ref="B14:F14"/>
    <mergeCell ref="A15:A19"/>
    <mergeCell ref="D19:E19"/>
    <mergeCell ref="A6:A7"/>
    <mergeCell ref="B6:C7"/>
    <mergeCell ref="E6:F6"/>
    <mergeCell ref="E7:F7"/>
    <mergeCell ref="B8:F8"/>
  </mergeCells>
  <phoneticPr fontId="3"/>
  <printOptions horizontalCentere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F15"/>
  <sheetViews>
    <sheetView view="pageBreakPreview" zoomScale="80" zoomScaleNormal="100" zoomScaleSheetLayoutView="80" workbookViewId="0">
      <selection activeCell="B11" sqref="B11:F11"/>
    </sheetView>
  </sheetViews>
  <sheetFormatPr defaultRowHeight="12" x14ac:dyDescent="0.15"/>
  <cols>
    <col min="1" max="1" width="17.25" style="4" bestFit="1" customWidth="1"/>
    <col min="2" max="2" width="17.5" style="4" customWidth="1"/>
    <col min="3" max="3" width="13.875" style="4" customWidth="1"/>
    <col min="4" max="4" width="15" style="4" customWidth="1"/>
    <col min="5" max="5" width="5" style="4" customWidth="1"/>
    <col min="6" max="6" width="20" style="4" customWidth="1"/>
    <col min="7" max="16384" width="9" style="4"/>
  </cols>
  <sheetData>
    <row r="1" spans="1:6" ht="18.75" customHeight="1" x14ac:dyDescent="0.15">
      <c r="A1" s="161" t="s">
        <v>89</v>
      </c>
      <c r="B1" s="161"/>
      <c r="C1" s="161"/>
      <c r="D1" s="161"/>
      <c r="E1" s="161"/>
      <c r="F1" s="161"/>
    </row>
    <row r="2" spans="1:6" ht="18.75" customHeight="1" x14ac:dyDescent="0.15">
      <c r="A2" s="162" t="s">
        <v>88</v>
      </c>
      <c r="B2" s="162"/>
      <c r="C2" s="162"/>
      <c r="D2" s="162"/>
      <c r="E2" s="162"/>
      <c r="F2" s="162"/>
    </row>
    <row r="3" spans="1:6" ht="18.75" customHeight="1" x14ac:dyDescent="0.15">
      <c r="A3" s="163" t="s">
        <v>216</v>
      </c>
      <c r="B3" s="163"/>
      <c r="C3" s="163"/>
      <c r="D3" s="163"/>
      <c r="E3" s="163"/>
      <c r="F3" s="163"/>
    </row>
    <row r="4" spans="1:6" ht="18.75" customHeight="1" x14ac:dyDescent="0.15">
      <c r="A4" s="25" t="s">
        <v>202</v>
      </c>
      <c r="B4" s="150"/>
      <c r="C4" s="150"/>
      <c r="D4" s="147" t="s">
        <v>30</v>
      </c>
      <c r="E4" s="155"/>
      <c r="F4" s="155"/>
    </row>
    <row r="5" spans="1:6" ht="18.75" customHeight="1" x14ac:dyDescent="0.15">
      <c r="A5" s="27" t="s">
        <v>29</v>
      </c>
      <c r="B5" s="150"/>
      <c r="C5" s="150"/>
      <c r="D5" s="147"/>
      <c r="E5" s="155"/>
      <c r="F5" s="155"/>
    </row>
    <row r="6" spans="1:6" ht="18.75" customHeight="1" x14ac:dyDescent="0.15">
      <c r="A6" s="147" t="s">
        <v>31</v>
      </c>
      <c r="B6" s="148" t="s">
        <v>32</v>
      </c>
      <c r="C6" s="148"/>
      <c r="D6" s="26" t="s">
        <v>33</v>
      </c>
      <c r="E6" s="149"/>
      <c r="F6" s="149"/>
    </row>
    <row r="7" spans="1:6" ht="18.75" customHeight="1" x14ac:dyDescent="0.15">
      <c r="A7" s="147"/>
      <c r="B7" s="148"/>
      <c r="C7" s="148"/>
      <c r="D7" s="26" t="s">
        <v>34</v>
      </c>
      <c r="E7" s="149"/>
      <c r="F7" s="149"/>
    </row>
    <row r="8" spans="1:6" ht="18.75" customHeight="1" x14ac:dyDescent="0.15">
      <c r="A8" s="26" t="s">
        <v>35</v>
      </c>
      <c r="B8" s="30" t="s">
        <v>91</v>
      </c>
      <c r="C8" s="26" t="s">
        <v>92</v>
      </c>
      <c r="D8" s="151"/>
      <c r="E8" s="167"/>
      <c r="F8" s="152"/>
    </row>
    <row r="9" spans="1:6" ht="18.75" customHeight="1" x14ac:dyDescent="0.15">
      <c r="A9" s="147" t="s">
        <v>36</v>
      </c>
      <c r="B9" s="147" t="s">
        <v>37</v>
      </c>
      <c r="C9" s="147"/>
      <c r="D9" s="147" t="s">
        <v>38</v>
      </c>
      <c r="E9" s="147"/>
      <c r="F9" s="147"/>
    </row>
    <row r="10" spans="1:6" ht="112.5" customHeight="1" x14ac:dyDescent="0.15">
      <c r="A10" s="147"/>
      <c r="B10" s="150"/>
      <c r="C10" s="150"/>
      <c r="D10" s="150"/>
      <c r="E10" s="150"/>
      <c r="F10" s="150"/>
    </row>
    <row r="11" spans="1:6" ht="112.5" customHeight="1" x14ac:dyDescent="0.15">
      <c r="A11" s="26" t="s">
        <v>39</v>
      </c>
      <c r="B11" s="155"/>
      <c r="C11" s="155"/>
      <c r="D11" s="155"/>
      <c r="E11" s="155"/>
      <c r="F11" s="155"/>
    </row>
    <row r="12" spans="1:6" ht="112.5" customHeight="1" x14ac:dyDescent="0.15">
      <c r="A12" s="26" t="s">
        <v>40</v>
      </c>
      <c r="B12" s="150"/>
      <c r="C12" s="150"/>
      <c r="D12" s="150"/>
      <c r="E12" s="150"/>
      <c r="F12" s="150"/>
    </row>
    <row r="13" spans="1:6" ht="263.25" customHeight="1" x14ac:dyDescent="0.15">
      <c r="A13" s="156" t="s">
        <v>87</v>
      </c>
      <c r="B13" s="157"/>
      <c r="C13" s="157"/>
      <c r="D13" s="157"/>
      <c r="E13" s="157"/>
      <c r="F13" s="157"/>
    </row>
    <row r="14" spans="1:6" ht="15" customHeight="1" x14ac:dyDescent="0.15">
      <c r="A14" s="147"/>
      <c r="B14" s="168" t="s">
        <v>41</v>
      </c>
      <c r="C14" s="168"/>
      <c r="D14" s="168"/>
      <c r="E14" s="168"/>
      <c r="F14" s="168"/>
    </row>
    <row r="15" spans="1:6" ht="18.75" customHeight="1" x14ac:dyDescent="0.15">
      <c r="A15" s="164" t="s">
        <v>90</v>
      </c>
      <c r="B15" s="165"/>
      <c r="C15" s="165"/>
      <c r="D15" s="165"/>
      <c r="E15" s="165"/>
      <c r="F15" s="166"/>
    </row>
  </sheetData>
  <mergeCells count="22">
    <mergeCell ref="A1:F1"/>
    <mergeCell ref="A2:F2"/>
    <mergeCell ref="A3:F3"/>
    <mergeCell ref="B4:C5"/>
    <mergeCell ref="D4:D5"/>
    <mergeCell ref="E4:F5"/>
    <mergeCell ref="A6:A7"/>
    <mergeCell ref="B6:C7"/>
    <mergeCell ref="E6:F6"/>
    <mergeCell ref="E7:F7"/>
    <mergeCell ref="A9:A10"/>
    <mergeCell ref="B9:C9"/>
    <mergeCell ref="D9:F9"/>
    <mergeCell ref="B10:C10"/>
    <mergeCell ref="D10:F10"/>
    <mergeCell ref="A15:F15"/>
    <mergeCell ref="D8:F8"/>
    <mergeCell ref="B11:F11"/>
    <mergeCell ref="B12:F12"/>
    <mergeCell ref="A13:A14"/>
    <mergeCell ref="B13:F13"/>
    <mergeCell ref="B14:F14"/>
  </mergeCells>
  <phoneticPr fontId="3"/>
  <printOptions horizontalCentere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21"/>
  <sheetViews>
    <sheetView view="pageBreakPreview" zoomScale="80" zoomScaleNormal="70" zoomScaleSheetLayoutView="80" workbookViewId="0">
      <selection activeCell="B9" sqref="B9:F9"/>
    </sheetView>
  </sheetViews>
  <sheetFormatPr defaultRowHeight="12" x14ac:dyDescent="0.15"/>
  <cols>
    <col min="1" max="1" width="18" style="5" bestFit="1" customWidth="1"/>
    <col min="2" max="2" width="16.25" style="1" customWidth="1"/>
    <col min="3" max="3" width="8.75" style="1" customWidth="1"/>
    <col min="4" max="4" width="18.75" style="1" customWidth="1"/>
    <col min="5" max="5" width="8.75" style="1" customWidth="1"/>
    <col min="6" max="6" width="17.875" style="1" customWidth="1"/>
    <col min="7" max="7" width="37.75" style="1" customWidth="1"/>
    <col min="8" max="16384" width="9" style="1"/>
  </cols>
  <sheetData>
    <row r="1" spans="1:7" ht="18.75" customHeight="1" x14ac:dyDescent="0.15">
      <c r="A1" s="175" t="s">
        <v>93</v>
      </c>
      <c r="B1" s="175"/>
      <c r="C1" s="175"/>
      <c r="D1" s="175"/>
      <c r="E1" s="175"/>
      <c r="F1" s="175"/>
    </row>
    <row r="2" spans="1:7" ht="35.1" customHeight="1" x14ac:dyDescent="0.15">
      <c r="A2" s="26" t="s">
        <v>97</v>
      </c>
      <c r="B2" s="176"/>
      <c r="C2" s="176"/>
      <c r="D2" s="176"/>
      <c r="E2" s="176"/>
      <c r="F2" s="176"/>
      <c r="G2" s="70" t="s">
        <v>100</v>
      </c>
    </row>
    <row r="3" spans="1:7" ht="35.1" customHeight="1" x14ac:dyDescent="0.15">
      <c r="A3" s="26" t="s">
        <v>98</v>
      </c>
      <c r="B3" s="178" t="s">
        <v>102</v>
      </c>
      <c r="C3" s="179"/>
      <c r="D3" s="179"/>
      <c r="E3" s="179"/>
      <c r="F3" s="180"/>
      <c r="G3" s="70" t="s">
        <v>184</v>
      </c>
    </row>
    <row r="4" spans="1:7" ht="23.1" customHeight="1" x14ac:dyDescent="0.15">
      <c r="A4" s="184" t="s">
        <v>99</v>
      </c>
      <c r="B4" s="181" t="s">
        <v>222</v>
      </c>
      <c r="C4" s="182"/>
      <c r="D4" s="182"/>
      <c r="E4" s="182"/>
      <c r="F4" s="183"/>
      <c r="G4" s="70" t="s">
        <v>185</v>
      </c>
    </row>
    <row r="5" spans="1:7" ht="23.1" customHeight="1" x14ac:dyDescent="0.15">
      <c r="A5" s="185"/>
      <c r="B5" s="181"/>
      <c r="C5" s="182"/>
      <c r="D5" s="182"/>
      <c r="E5" s="182"/>
      <c r="F5" s="183"/>
      <c r="G5" s="70" t="s">
        <v>185</v>
      </c>
    </row>
    <row r="6" spans="1:7" ht="23.1" customHeight="1" x14ac:dyDescent="0.15">
      <c r="A6" s="185"/>
      <c r="B6" s="181"/>
      <c r="C6" s="182"/>
      <c r="D6" s="182"/>
      <c r="E6" s="182"/>
      <c r="F6" s="183"/>
      <c r="G6" s="70" t="s">
        <v>185</v>
      </c>
    </row>
    <row r="7" spans="1:7" ht="23.1" customHeight="1" x14ac:dyDescent="0.15">
      <c r="A7" s="186"/>
      <c r="B7" s="181"/>
      <c r="C7" s="182"/>
      <c r="D7" s="182"/>
      <c r="E7" s="182"/>
      <c r="F7" s="183"/>
      <c r="G7" s="70" t="s">
        <v>185</v>
      </c>
    </row>
    <row r="8" spans="1:7" ht="35.1" customHeight="1" x14ac:dyDescent="0.15">
      <c r="A8" s="26" t="s">
        <v>49</v>
      </c>
      <c r="B8" s="171" t="s">
        <v>96</v>
      </c>
      <c r="C8" s="171"/>
      <c r="D8" s="171"/>
      <c r="E8" s="171"/>
      <c r="F8" s="171"/>
      <c r="G8" s="70" t="s">
        <v>100</v>
      </c>
    </row>
    <row r="9" spans="1:7" ht="194.25" customHeight="1" x14ac:dyDescent="0.15">
      <c r="A9" s="26" t="s">
        <v>50</v>
      </c>
      <c r="B9" s="177"/>
      <c r="C9" s="177"/>
      <c r="D9" s="177"/>
      <c r="E9" s="177"/>
      <c r="F9" s="177"/>
    </row>
    <row r="10" spans="1:7" ht="24.95" customHeight="1" x14ac:dyDescent="0.15">
      <c r="A10" s="75" t="s">
        <v>99</v>
      </c>
      <c r="B10" s="190" t="s">
        <v>112</v>
      </c>
      <c r="C10" s="191"/>
      <c r="D10" s="191"/>
      <c r="E10" s="191"/>
      <c r="F10" s="192"/>
    </row>
    <row r="11" spans="1:7" ht="80.099999999999994" customHeight="1" x14ac:dyDescent="0.15">
      <c r="A11" s="68"/>
      <c r="B11" s="187"/>
      <c r="C11" s="188"/>
      <c r="D11" s="188"/>
      <c r="E11" s="188"/>
      <c r="F11" s="189"/>
      <c r="G11" s="70" t="s">
        <v>117</v>
      </c>
    </row>
    <row r="12" spans="1:7" ht="80.099999999999994" customHeight="1" x14ac:dyDescent="0.15">
      <c r="A12" s="68"/>
      <c r="B12" s="187"/>
      <c r="C12" s="188"/>
      <c r="D12" s="188"/>
      <c r="E12" s="188"/>
      <c r="F12" s="189"/>
      <c r="G12" s="70"/>
    </row>
    <row r="13" spans="1:7" ht="80.099999999999994" customHeight="1" x14ac:dyDescent="0.15">
      <c r="A13" s="68"/>
      <c r="B13" s="187"/>
      <c r="C13" s="188"/>
      <c r="D13" s="188"/>
      <c r="E13" s="188"/>
      <c r="F13" s="189"/>
      <c r="G13" s="70"/>
    </row>
    <row r="14" spans="1:7" ht="80.099999999999994" customHeight="1" x14ac:dyDescent="0.15">
      <c r="A14" s="68"/>
      <c r="B14" s="187"/>
      <c r="C14" s="188"/>
      <c r="D14" s="188"/>
      <c r="E14" s="188"/>
      <c r="F14" s="189"/>
      <c r="G14" s="70"/>
    </row>
    <row r="15" spans="1:7" ht="286.5" customHeight="1" x14ac:dyDescent="0.15">
      <c r="A15" s="26" t="s">
        <v>51</v>
      </c>
      <c r="B15" s="171"/>
      <c r="C15" s="171"/>
      <c r="D15" s="171"/>
      <c r="E15" s="171"/>
      <c r="F15" s="171"/>
      <c r="G15" s="73" t="s">
        <v>229</v>
      </c>
    </row>
    <row r="16" spans="1:7" ht="150" customHeight="1" x14ac:dyDescent="0.15">
      <c r="A16" s="29" t="s">
        <v>94</v>
      </c>
      <c r="B16" s="171"/>
      <c r="C16" s="171"/>
      <c r="D16" s="171"/>
      <c r="E16" s="171"/>
      <c r="F16" s="171"/>
    </row>
    <row r="17" spans="1:7" ht="223.5" customHeight="1" x14ac:dyDescent="0.15">
      <c r="A17" s="29" t="s">
        <v>118</v>
      </c>
      <c r="B17" s="171"/>
      <c r="C17" s="171"/>
      <c r="D17" s="171"/>
      <c r="E17" s="171"/>
      <c r="F17" s="171"/>
      <c r="G17" s="70"/>
    </row>
    <row r="18" spans="1:7" ht="15" customHeight="1" x14ac:dyDescent="0.15">
      <c r="A18" s="169" t="s">
        <v>130</v>
      </c>
      <c r="B18" s="78"/>
      <c r="C18" s="169" t="s">
        <v>52</v>
      </c>
      <c r="D18" s="173"/>
      <c r="E18" s="169" t="s">
        <v>53</v>
      </c>
      <c r="F18" s="169"/>
    </row>
    <row r="19" spans="1:7" ht="15" customHeight="1" x14ac:dyDescent="0.15">
      <c r="A19" s="172"/>
      <c r="B19" s="79"/>
      <c r="C19" s="172"/>
      <c r="D19" s="174"/>
      <c r="E19" s="170"/>
      <c r="F19" s="170"/>
    </row>
    <row r="20" spans="1:7" ht="24.95" customHeight="1" x14ac:dyDescent="0.15">
      <c r="A20" s="76" t="s">
        <v>131</v>
      </c>
      <c r="B20" s="79"/>
      <c r="C20" s="172"/>
      <c r="D20" s="77" t="s">
        <v>133</v>
      </c>
      <c r="E20" s="169" t="s">
        <v>54</v>
      </c>
      <c r="F20" s="156"/>
    </row>
    <row r="21" spans="1:7" ht="24.95" customHeight="1" x14ac:dyDescent="0.15">
      <c r="A21" s="33" t="s">
        <v>132</v>
      </c>
      <c r="B21" s="80"/>
      <c r="C21" s="170"/>
      <c r="D21" s="81" t="s">
        <v>95</v>
      </c>
      <c r="E21" s="170"/>
      <c r="F21" s="156"/>
    </row>
  </sheetData>
  <mergeCells count="25">
    <mergeCell ref="A1:F1"/>
    <mergeCell ref="B2:F2"/>
    <mergeCell ref="B8:F8"/>
    <mergeCell ref="B9:F9"/>
    <mergeCell ref="B15:F15"/>
    <mergeCell ref="B3:F3"/>
    <mergeCell ref="B4:F4"/>
    <mergeCell ref="A4:A7"/>
    <mergeCell ref="B5:F5"/>
    <mergeCell ref="B7:F7"/>
    <mergeCell ref="B6:F6"/>
    <mergeCell ref="B11:F11"/>
    <mergeCell ref="B10:F10"/>
    <mergeCell ref="B14:F14"/>
    <mergeCell ref="B12:F12"/>
    <mergeCell ref="B13:F13"/>
    <mergeCell ref="F20:F21"/>
    <mergeCell ref="F18:F19"/>
    <mergeCell ref="B17:F17"/>
    <mergeCell ref="B16:F16"/>
    <mergeCell ref="A18:A19"/>
    <mergeCell ref="C18:C21"/>
    <mergeCell ref="D18:D19"/>
    <mergeCell ref="E18:E19"/>
    <mergeCell ref="E20:E21"/>
  </mergeCells>
  <phoneticPr fontId="3"/>
  <printOptions horizontalCentered="1"/>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'※※※（作業用データ）'!$D$2:$D$8</xm:f>
          </x14:formula1>
          <xm:sqref>A11:A14</xm:sqref>
        </x14:dataValidation>
        <x14:dataValidation type="list" allowBlank="1" showInputMessage="1" showErrorMessage="1">
          <x14:formula1>
            <xm:f>'※※※（作業用データ）'!$C$2:$C$3</xm:f>
          </x14:formula1>
          <xm:sqref>B3:F3</xm:sqref>
        </x14:dataValidation>
        <x14:dataValidation type="list" allowBlank="1" showInputMessage="1" showErrorMessage="1">
          <x14:formula1>
            <xm:f>Sheet1!$A$2:$A$9</xm:f>
          </x14:formula1>
          <xm:sqref>B4:F7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99"/>
  </sheetPr>
  <dimension ref="A1:E22"/>
  <sheetViews>
    <sheetView view="pageBreakPreview" zoomScale="70" zoomScaleNormal="100" zoomScaleSheetLayoutView="70" workbookViewId="0">
      <selection activeCell="G18" sqref="G18"/>
    </sheetView>
  </sheetViews>
  <sheetFormatPr defaultRowHeight="18.75" customHeight="1" x14ac:dyDescent="0.15"/>
  <cols>
    <col min="1" max="1" width="12.25" style="1" customWidth="1"/>
    <col min="2" max="2" width="37.5" style="1" customWidth="1"/>
    <col min="3" max="3" width="14.625" style="1" customWidth="1"/>
    <col min="4" max="4" width="24.5" style="1" customWidth="1"/>
    <col min="5" max="5" width="42.75" style="1" customWidth="1"/>
    <col min="6" max="16384" width="9" style="1"/>
  </cols>
  <sheetData>
    <row r="1" spans="1:5" ht="18.75" customHeight="1" x14ac:dyDescent="0.15">
      <c r="A1" s="175" t="s">
        <v>203</v>
      </c>
      <c r="B1" s="175"/>
      <c r="C1" s="175"/>
      <c r="D1" s="175"/>
    </row>
    <row r="2" spans="1:5" ht="18.75" customHeight="1" x14ac:dyDescent="0.15">
      <c r="A2" s="31"/>
      <c r="B2" s="31"/>
      <c r="C2" s="31"/>
      <c r="D2" s="31"/>
    </row>
    <row r="3" spans="1:5" ht="18.75" customHeight="1" x14ac:dyDescent="0.15">
      <c r="A3" s="193" t="s">
        <v>119</v>
      </c>
      <c r="B3" s="193"/>
    </row>
    <row r="4" spans="1:5" ht="30" customHeight="1" x14ac:dyDescent="0.15">
      <c r="A4" s="29" t="s">
        <v>55</v>
      </c>
      <c r="B4" s="171" t="s">
        <v>120</v>
      </c>
      <c r="C4" s="171"/>
      <c r="D4" s="171"/>
    </row>
    <row r="5" spans="1:5" ht="36.75" customHeight="1" x14ac:dyDescent="0.15">
      <c r="A5" s="32" t="s">
        <v>121</v>
      </c>
      <c r="B5" s="30"/>
      <c r="C5" s="74"/>
      <c r="D5" s="126">
        <f>IF('別紙２－１　事業計画書'!B3='※※※（作業用データ）'!C2,'別紙３　全体経費計算書 '!C39,"-")</f>
        <v>0</v>
      </c>
      <c r="E5" s="24" t="s">
        <v>72</v>
      </c>
    </row>
    <row r="6" spans="1:5" ht="287.25" customHeight="1" x14ac:dyDescent="0.15">
      <c r="A6" s="29" t="s">
        <v>56</v>
      </c>
      <c r="B6" s="148"/>
      <c r="C6" s="148"/>
      <c r="D6" s="148"/>
      <c r="E6" s="73" t="s">
        <v>122</v>
      </c>
    </row>
    <row r="7" spans="1:5" ht="18.75" customHeight="1" x14ac:dyDescent="0.15">
      <c r="A7" s="31"/>
    </row>
    <row r="8" spans="1:5" ht="18.75" customHeight="1" x14ac:dyDescent="0.15">
      <c r="A8" s="193" t="s">
        <v>123</v>
      </c>
      <c r="B8" s="193"/>
    </row>
    <row r="9" spans="1:5" ht="30" customHeight="1" x14ac:dyDescent="0.15">
      <c r="A9" s="29" t="s">
        <v>55</v>
      </c>
      <c r="B9" s="171" t="s">
        <v>125</v>
      </c>
      <c r="C9" s="171"/>
      <c r="D9" s="171"/>
    </row>
    <row r="10" spans="1:5" ht="36.75" customHeight="1" x14ac:dyDescent="0.15">
      <c r="A10" s="32" t="s">
        <v>121</v>
      </c>
      <c r="B10" s="30"/>
      <c r="C10" s="74"/>
      <c r="D10" s="126">
        <f>IF('別紙２－１　事業計画書'!B3='※※※（作業用データ）'!C2,'別紙３　全体経費計算書 '!D39,"-")</f>
        <v>0</v>
      </c>
      <c r="E10" s="24" t="s">
        <v>72</v>
      </c>
    </row>
    <row r="11" spans="1:5" ht="287.25" customHeight="1" x14ac:dyDescent="0.15">
      <c r="A11" s="29" t="s">
        <v>56</v>
      </c>
      <c r="B11" s="148"/>
      <c r="C11" s="148"/>
      <c r="D11" s="148"/>
      <c r="E11" s="73" t="s">
        <v>122</v>
      </c>
    </row>
    <row r="12" spans="1:5" ht="18.75" customHeight="1" x14ac:dyDescent="0.15">
      <c r="A12" s="31"/>
    </row>
    <row r="13" spans="1:5" ht="18.75" customHeight="1" x14ac:dyDescent="0.15">
      <c r="A13" s="193" t="s">
        <v>124</v>
      </c>
      <c r="B13" s="193"/>
    </row>
    <row r="14" spans="1:5" ht="30" customHeight="1" x14ac:dyDescent="0.15">
      <c r="A14" s="29" t="s">
        <v>55</v>
      </c>
      <c r="B14" s="171" t="s">
        <v>205</v>
      </c>
      <c r="C14" s="171"/>
      <c r="D14" s="171"/>
    </row>
    <row r="15" spans="1:5" ht="36.75" customHeight="1" x14ac:dyDescent="0.15">
      <c r="A15" s="32" t="s">
        <v>121</v>
      </c>
      <c r="B15" s="30"/>
      <c r="C15" s="74"/>
      <c r="D15" s="126">
        <f>IF('別紙２－１　事業計画書'!B3='※※※（作業用データ）'!C2,'別紙３　全体経費計算書 '!E39,"-")</f>
        <v>0</v>
      </c>
      <c r="E15" s="24" t="s">
        <v>72</v>
      </c>
    </row>
    <row r="16" spans="1:5" ht="287.25" customHeight="1" x14ac:dyDescent="0.15">
      <c r="A16" s="29" t="s">
        <v>56</v>
      </c>
      <c r="B16" s="148"/>
      <c r="C16" s="148"/>
      <c r="D16" s="148"/>
      <c r="E16" s="73" t="s">
        <v>122</v>
      </c>
    </row>
    <row r="17" spans="1:1" ht="18.75" customHeight="1" x14ac:dyDescent="0.15">
      <c r="A17" s="31"/>
    </row>
    <row r="18" spans="1:1" ht="18.75" customHeight="1" x14ac:dyDescent="0.15">
      <c r="A18" s="31"/>
    </row>
    <row r="19" spans="1:1" ht="18.75" customHeight="1" x14ac:dyDescent="0.15">
      <c r="A19" s="31"/>
    </row>
    <row r="20" spans="1:1" ht="18.75" customHeight="1" x14ac:dyDescent="0.15">
      <c r="A20" s="31"/>
    </row>
    <row r="21" spans="1:1" ht="18.75" customHeight="1" x14ac:dyDescent="0.15">
      <c r="A21" s="31"/>
    </row>
    <row r="22" spans="1:1" ht="18.75" customHeight="1" x14ac:dyDescent="0.15">
      <c r="A22" s="31"/>
    </row>
  </sheetData>
  <mergeCells count="10">
    <mergeCell ref="B16:D16"/>
    <mergeCell ref="A8:B8"/>
    <mergeCell ref="B11:D11"/>
    <mergeCell ref="B9:D9"/>
    <mergeCell ref="A1:D1"/>
    <mergeCell ref="A3:B3"/>
    <mergeCell ref="B4:D4"/>
    <mergeCell ref="B6:D6"/>
    <mergeCell ref="A13:B13"/>
    <mergeCell ref="B14:D14"/>
  </mergeCells>
  <phoneticPr fontId="3"/>
  <pageMargins left="0.7" right="0.7" top="0.75" bottom="0.75" header="0.3" footer="0.3"/>
  <pageSetup paperSize="9" scale="98" orientation="portrait" r:id="rId1"/>
  <rowBreaks count="1" manualBreakCount="1">
    <brk id="11" max="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99"/>
  </sheetPr>
  <dimension ref="A1:E28"/>
  <sheetViews>
    <sheetView view="pageBreakPreview" topLeftCell="A22" zoomScaleNormal="100" zoomScaleSheetLayoutView="100" workbookViewId="0">
      <selection activeCell="B6" sqref="B6:D6"/>
    </sheetView>
  </sheetViews>
  <sheetFormatPr defaultRowHeight="18.75" customHeight="1" x14ac:dyDescent="0.15"/>
  <cols>
    <col min="1" max="1" width="12.25" style="1" customWidth="1"/>
    <col min="2" max="2" width="37.5" style="1" customWidth="1"/>
    <col min="3" max="3" width="14.625" style="1" customWidth="1"/>
    <col min="4" max="4" width="24.5" style="1" customWidth="1"/>
    <col min="5" max="5" width="42.75" style="1" customWidth="1"/>
    <col min="6" max="16384" width="9" style="1"/>
  </cols>
  <sheetData>
    <row r="1" spans="1:5" ht="18.75" customHeight="1" x14ac:dyDescent="0.15">
      <c r="A1" s="175" t="s">
        <v>204</v>
      </c>
      <c r="B1" s="175"/>
      <c r="C1" s="175"/>
      <c r="D1" s="175"/>
    </row>
    <row r="2" spans="1:5" ht="18.75" customHeight="1" x14ac:dyDescent="0.15">
      <c r="A2" s="133"/>
      <c r="B2" s="133"/>
      <c r="C2" s="133"/>
      <c r="D2" s="133"/>
    </row>
    <row r="3" spans="1:5" ht="18.75" customHeight="1" x14ac:dyDescent="0.15">
      <c r="A3" s="193" t="s">
        <v>126</v>
      </c>
      <c r="B3" s="193"/>
    </row>
    <row r="4" spans="1:5" ht="30" customHeight="1" x14ac:dyDescent="0.15">
      <c r="A4" s="132" t="s">
        <v>55</v>
      </c>
      <c r="B4" s="171" t="s">
        <v>238</v>
      </c>
      <c r="C4" s="171"/>
      <c r="D4" s="171"/>
    </row>
    <row r="5" spans="1:5" ht="36.75" customHeight="1" x14ac:dyDescent="0.15">
      <c r="A5" s="134" t="s">
        <v>121</v>
      </c>
      <c r="B5" s="30"/>
      <c r="C5" s="74"/>
      <c r="D5" s="126" t="str">
        <f>IF('[2]別紙２－１　事業計画書'!B3='[2]※※※（作業用データ）'!C3,'[2]別紙３　全体経費計算書 '!C39,"-")</f>
        <v>-</v>
      </c>
      <c r="E5" s="24" t="s">
        <v>72</v>
      </c>
    </row>
    <row r="6" spans="1:5" ht="287.25" customHeight="1" x14ac:dyDescent="0.15">
      <c r="A6" s="132" t="s">
        <v>56</v>
      </c>
      <c r="B6" s="148"/>
      <c r="C6" s="148"/>
      <c r="D6" s="148"/>
      <c r="E6" s="73" t="s">
        <v>122</v>
      </c>
    </row>
    <row r="7" spans="1:5" ht="18.75" customHeight="1" x14ac:dyDescent="0.15">
      <c r="A7" s="133"/>
    </row>
    <row r="8" spans="1:5" ht="18.75" customHeight="1" x14ac:dyDescent="0.15">
      <c r="A8" s="193" t="s">
        <v>127</v>
      </c>
      <c r="B8" s="193"/>
    </row>
    <row r="9" spans="1:5" ht="30" customHeight="1" x14ac:dyDescent="0.15">
      <c r="A9" s="132" t="s">
        <v>55</v>
      </c>
      <c r="B9" s="171" t="s">
        <v>233</v>
      </c>
      <c r="C9" s="171"/>
      <c r="D9" s="171"/>
    </row>
    <row r="10" spans="1:5" ht="36.75" customHeight="1" x14ac:dyDescent="0.15">
      <c r="A10" s="134" t="s">
        <v>121</v>
      </c>
      <c r="B10" s="30"/>
      <c r="C10" s="74"/>
      <c r="D10" s="126" t="str">
        <f>IF('[2]別紙２－１　事業計画書'!B3='[2]※※※（作業用データ）'!C3,'[2]別紙３　全体経費計算書 '!D39,"-")</f>
        <v>-</v>
      </c>
      <c r="E10" s="24" t="s">
        <v>72</v>
      </c>
    </row>
    <row r="11" spans="1:5" ht="287.25" customHeight="1" x14ac:dyDescent="0.15">
      <c r="A11" s="132" t="s">
        <v>56</v>
      </c>
      <c r="B11" s="148"/>
      <c r="C11" s="148"/>
      <c r="D11" s="148"/>
      <c r="E11" s="73" t="s">
        <v>122</v>
      </c>
    </row>
    <row r="12" spans="1:5" ht="18.75" customHeight="1" x14ac:dyDescent="0.15">
      <c r="A12" s="133"/>
    </row>
    <row r="13" spans="1:5" ht="18.75" customHeight="1" x14ac:dyDescent="0.15">
      <c r="A13" s="193" t="s">
        <v>128</v>
      </c>
      <c r="B13" s="193"/>
    </row>
    <row r="14" spans="1:5" ht="30" customHeight="1" x14ac:dyDescent="0.15">
      <c r="A14" s="132" t="s">
        <v>55</v>
      </c>
      <c r="B14" s="171" t="s">
        <v>234</v>
      </c>
      <c r="C14" s="171"/>
      <c r="D14" s="171"/>
    </row>
    <row r="15" spans="1:5" ht="36.75" customHeight="1" x14ac:dyDescent="0.15">
      <c r="A15" s="134" t="s">
        <v>121</v>
      </c>
      <c r="B15" s="30"/>
      <c r="C15" s="74"/>
      <c r="D15" s="126" t="str">
        <f>IF('[2]別紙２－１　事業計画書'!B3='[2]※※※（作業用データ）'!C3,'[2]別紙３　全体経費計算書 '!E39,"-")</f>
        <v>-</v>
      </c>
      <c r="E15" s="24" t="s">
        <v>72</v>
      </c>
    </row>
    <row r="16" spans="1:5" ht="287.25" customHeight="1" x14ac:dyDescent="0.15">
      <c r="A16" s="132" t="s">
        <v>56</v>
      </c>
      <c r="B16" s="148"/>
      <c r="C16" s="148"/>
      <c r="D16" s="148"/>
      <c r="E16" s="73" t="s">
        <v>122</v>
      </c>
    </row>
    <row r="17" spans="1:5" ht="18.75" customHeight="1" x14ac:dyDescent="0.15">
      <c r="A17" s="133"/>
    </row>
    <row r="18" spans="1:5" ht="18.75" customHeight="1" x14ac:dyDescent="0.15">
      <c r="A18" s="193" t="s">
        <v>129</v>
      </c>
      <c r="B18" s="193"/>
    </row>
    <row r="19" spans="1:5" ht="30" customHeight="1" x14ac:dyDescent="0.15">
      <c r="A19" s="132" t="s">
        <v>55</v>
      </c>
      <c r="B19" s="171" t="s">
        <v>235</v>
      </c>
      <c r="C19" s="171"/>
      <c r="D19" s="171"/>
    </row>
    <row r="20" spans="1:5" ht="36.75" customHeight="1" x14ac:dyDescent="0.15">
      <c r="A20" s="134" t="s">
        <v>121</v>
      </c>
      <c r="B20" s="30"/>
      <c r="C20" s="74"/>
      <c r="D20" s="126" t="str">
        <f>IF('[2]別紙２－１　事業計画書'!B3='[2]※※※（作業用データ）'!C3,'[2]別紙３　全体経費計算書 '!F39,"-")</f>
        <v>-</v>
      </c>
      <c r="E20" s="24" t="s">
        <v>72</v>
      </c>
    </row>
    <row r="21" spans="1:5" ht="287.25" customHeight="1" x14ac:dyDescent="0.15">
      <c r="A21" s="132" t="s">
        <v>56</v>
      </c>
      <c r="B21" s="148"/>
      <c r="C21" s="148"/>
      <c r="D21" s="148"/>
      <c r="E21" s="73" t="s">
        <v>122</v>
      </c>
    </row>
    <row r="22" spans="1:5" ht="18.75" customHeight="1" x14ac:dyDescent="0.15">
      <c r="A22" s="135"/>
      <c r="B22" s="136"/>
      <c r="C22" s="136"/>
      <c r="D22" s="136"/>
      <c r="E22" s="73"/>
    </row>
    <row r="23" spans="1:5" ht="18.75" customHeight="1" x14ac:dyDescent="0.15">
      <c r="A23" s="193" t="s">
        <v>236</v>
      </c>
      <c r="B23" s="193"/>
    </row>
    <row r="24" spans="1:5" ht="18.75" customHeight="1" x14ac:dyDescent="0.15">
      <c r="A24" s="132" t="s">
        <v>55</v>
      </c>
      <c r="B24" s="171" t="s">
        <v>237</v>
      </c>
      <c r="C24" s="171"/>
      <c r="D24" s="171"/>
    </row>
    <row r="25" spans="1:5" ht="18.75" customHeight="1" x14ac:dyDescent="0.15">
      <c r="A25" s="134" t="s">
        <v>121</v>
      </c>
      <c r="B25" s="30"/>
      <c r="C25" s="74"/>
      <c r="D25" s="126">
        <f>IF('[2]別紙２－１　事業計画書'!B7='[2]※※※（作業用データ）'!C7,'[2]別紙３　全体経費計算書 '!F43,"-")</f>
        <v>0</v>
      </c>
      <c r="E25" s="24" t="s">
        <v>72</v>
      </c>
    </row>
    <row r="26" spans="1:5" ht="288" customHeight="1" x14ac:dyDescent="0.15">
      <c r="A26" s="132" t="s">
        <v>56</v>
      </c>
      <c r="B26" s="148"/>
      <c r="C26" s="148"/>
      <c r="D26" s="148"/>
      <c r="E26" s="73" t="s">
        <v>122</v>
      </c>
    </row>
    <row r="27" spans="1:5" ht="18.75" customHeight="1" x14ac:dyDescent="0.15">
      <c r="A27" s="133"/>
    </row>
    <row r="28" spans="1:5" ht="18.75" customHeight="1" x14ac:dyDescent="0.15">
      <c r="A28" s="133"/>
    </row>
  </sheetData>
  <mergeCells count="16">
    <mergeCell ref="B26:D26"/>
    <mergeCell ref="A18:B18"/>
    <mergeCell ref="B19:D19"/>
    <mergeCell ref="B21:D21"/>
    <mergeCell ref="A23:B23"/>
    <mergeCell ref="B24:D24"/>
    <mergeCell ref="B9:D9"/>
    <mergeCell ref="B11:D11"/>
    <mergeCell ref="A13:B13"/>
    <mergeCell ref="B14:D14"/>
    <mergeCell ref="B16:D16"/>
    <mergeCell ref="A1:D1"/>
    <mergeCell ref="A3:B3"/>
    <mergeCell ref="B4:D4"/>
    <mergeCell ref="B6:D6"/>
    <mergeCell ref="A8:B8"/>
  </mergeCells>
  <phoneticPr fontId="3"/>
  <pageMargins left="0.7" right="0.7" top="0.75" bottom="0.75" header="0.3" footer="0.3"/>
  <pageSetup paperSize="9" scale="98" orientation="portrait" r:id="rId1"/>
  <rowBreaks count="2" manualBreakCount="2">
    <brk id="11" max="3" man="1"/>
    <brk id="22" max="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66"/>
  </sheetPr>
  <dimension ref="A1:I42"/>
  <sheetViews>
    <sheetView view="pageBreakPreview" topLeftCell="A10" zoomScale="85" zoomScaleNormal="100" zoomScaleSheetLayoutView="85" workbookViewId="0">
      <selection activeCell="C26" sqref="C26"/>
    </sheetView>
  </sheetViews>
  <sheetFormatPr defaultRowHeight="11.25" x14ac:dyDescent="0.15"/>
  <cols>
    <col min="1" max="1" width="5" style="3" customWidth="1"/>
    <col min="2" max="2" width="20" style="3" customWidth="1"/>
    <col min="3" max="8" width="10.625" style="3" customWidth="1"/>
    <col min="9" max="9" width="32.375" style="129" customWidth="1"/>
    <col min="10" max="16384" width="9" style="3"/>
  </cols>
  <sheetData>
    <row r="1" spans="1:9" ht="13.5" customHeight="1" x14ac:dyDescent="0.15">
      <c r="A1" s="121" t="s">
        <v>174</v>
      </c>
      <c r="B1" s="82"/>
      <c r="C1" s="83"/>
      <c r="D1" s="83"/>
      <c r="E1" s="83"/>
      <c r="F1" s="83"/>
      <c r="G1" s="83"/>
      <c r="H1" s="83"/>
    </row>
    <row r="2" spans="1:9" ht="13.5" customHeight="1" x14ac:dyDescent="0.15">
      <c r="A2" s="206" t="s">
        <v>173</v>
      </c>
      <c r="B2" s="206"/>
      <c r="C2" s="206"/>
      <c r="D2" s="206"/>
      <c r="E2" s="206"/>
      <c r="F2" s="206"/>
      <c r="G2" s="206"/>
      <c r="H2" s="206"/>
    </row>
    <row r="3" spans="1:9" ht="13.5" customHeight="1" thickBot="1" x14ac:dyDescent="0.2">
      <c r="A3" s="84"/>
      <c r="B3" s="40" t="s">
        <v>157</v>
      </c>
      <c r="C3" s="84"/>
      <c r="D3" s="84"/>
      <c r="E3" s="84"/>
      <c r="F3" s="84"/>
      <c r="G3" s="84"/>
      <c r="H3" s="84"/>
    </row>
    <row r="4" spans="1:9" ht="13.5" customHeight="1" thickTop="1" thickBot="1" x14ac:dyDescent="0.2">
      <c r="A4" s="40"/>
      <c r="B4" s="40" t="s">
        <v>187</v>
      </c>
      <c r="C4" s="40"/>
      <c r="D4" s="40"/>
      <c r="E4" s="40"/>
      <c r="F4" s="40"/>
      <c r="G4" s="40"/>
      <c r="H4" s="131"/>
      <c r="I4" s="130" t="s">
        <v>188</v>
      </c>
    </row>
    <row r="5" spans="1:9" ht="13.5" customHeight="1" thickTop="1" x14ac:dyDescent="0.15">
      <c r="A5" s="40"/>
      <c r="B5" s="40" t="s">
        <v>134</v>
      </c>
      <c r="C5" s="40"/>
      <c r="D5" s="40"/>
      <c r="E5" s="40"/>
      <c r="F5" s="40"/>
      <c r="G5" s="40"/>
      <c r="H5" s="40"/>
    </row>
    <row r="6" spans="1:9" ht="13.5" customHeight="1" x14ac:dyDescent="0.15">
      <c r="A6" s="40"/>
      <c r="B6" s="40" t="s">
        <v>230</v>
      </c>
      <c r="C6" s="40"/>
      <c r="D6" s="40"/>
      <c r="E6" s="40"/>
      <c r="F6" s="40"/>
      <c r="G6" s="40"/>
      <c r="H6" s="40"/>
    </row>
    <row r="7" spans="1:9" ht="13.5" customHeight="1" x14ac:dyDescent="0.15">
      <c r="A7" s="40"/>
      <c r="B7" s="40"/>
      <c r="C7" s="40" t="s">
        <v>135</v>
      </c>
      <c r="D7" s="40"/>
      <c r="E7" s="40"/>
      <c r="F7" s="40"/>
      <c r="G7" s="40"/>
      <c r="H7" s="40"/>
    </row>
    <row r="8" spans="1:9" ht="13.5" customHeight="1" x14ac:dyDescent="0.15">
      <c r="A8" s="40"/>
      <c r="B8" s="40" t="s">
        <v>136</v>
      </c>
      <c r="C8" s="40"/>
      <c r="D8" s="40"/>
      <c r="E8" s="40"/>
      <c r="F8" s="40"/>
      <c r="G8" s="40"/>
      <c r="H8" s="40"/>
    </row>
    <row r="9" spans="1:9" ht="13.5" customHeight="1" x14ac:dyDescent="0.15">
      <c r="A9" s="40"/>
      <c r="B9" s="40"/>
      <c r="C9" s="40"/>
      <c r="D9" s="40"/>
      <c r="E9" s="40"/>
      <c r="F9" s="40"/>
      <c r="G9" s="40"/>
      <c r="H9" s="40"/>
    </row>
    <row r="10" spans="1:9" ht="13.5" customHeight="1" x14ac:dyDescent="0.15">
      <c r="A10" s="40"/>
      <c r="B10" s="40"/>
      <c r="C10" s="40"/>
      <c r="D10" s="40"/>
      <c r="E10" s="85" t="s">
        <v>137</v>
      </c>
      <c r="F10" s="41"/>
      <c r="G10" s="42"/>
      <c r="H10" s="86" t="s">
        <v>22</v>
      </c>
    </row>
    <row r="11" spans="1:9" ht="13.5" customHeight="1" x14ac:dyDescent="0.15">
      <c r="A11" s="87" t="s">
        <v>27</v>
      </c>
      <c r="B11" s="87"/>
      <c r="C11" s="87"/>
      <c r="D11" s="87"/>
      <c r="E11" s="87"/>
      <c r="F11" s="88"/>
      <c r="G11" s="89"/>
      <c r="H11" s="89"/>
    </row>
    <row r="12" spans="1:9" ht="40.5" customHeight="1" x14ac:dyDescent="0.15">
      <c r="A12" s="217" t="s">
        <v>138</v>
      </c>
      <c r="B12" s="218"/>
      <c r="C12" s="90" t="s">
        <v>139</v>
      </c>
      <c r="D12" s="91" t="s">
        <v>195</v>
      </c>
      <c r="E12" s="90" t="s">
        <v>196</v>
      </c>
      <c r="F12" s="90" t="s">
        <v>198</v>
      </c>
      <c r="G12" s="207" t="s">
        <v>200</v>
      </c>
      <c r="H12" s="208"/>
    </row>
    <row r="13" spans="1:9" ht="13.5" customHeight="1" x14ac:dyDescent="0.15">
      <c r="A13" s="219"/>
      <c r="B13" s="220"/>
      <c r="C13" s="92" t="s">
        <v>193</v>
      </c>
      <c r="D13" s="93" t="s">
        <v>194</v>
      </c>
      <c r="E13" s="92" t="s">
        <v>197</v>
      </c>
      <c r="F13" s="92" t="s">
        <v>199</v>
      </c>
      <c r="G13" s="209"/>
      <c r="H13" s="210"/>
    </row>
    <row r="14" spans="1:9" ht="27" customHeight="1" x14ac:dyDescent="0.15">
      <c r="A14" s="221" t="s">
        <v>140</v>
      </c>
      <c r="B14" s="222"/>
      <c r="C14" s="95">
        <f>H39</f>
        <v>0</v>
      </c>
      <c r="D14" s="95">
        <f>ROUNDDOWN(MIN(C14-F14,H40),-3)</f>
        <v>0</v>
      </c>
      <c r="E14" s="95">
        <f>C14-D14-F14</f>
        <v>0</v>
      </c>
      <c r="F14" s="96"/>
      <c r="G14" s="211"/>
      <c r="H14" s="212"/>
      <c r="I14" s="130" t="s">
        <v>231</v>
      </c>
    </row>
    <row r="15" spans="1:9" ht="13.5" customHeight="1" x14ac:dyDescent="0.15">
      <c r="A15" s="97"/>
      <c r="B15" s="97"/>
      <c r="C15" s="98"/>
      <c r="D15" s="98"/>
      <c r="E15" s="98"/>
      <c r="F15" s="98"/>
      <c r="G15" s="98"/>
      <c r="H15" s="98"/>
    </row>
    <row r="16" spans="1:9" ht="13.5" customHeight="1" x14ac:dyDescent="0.15">
      <c r="A16" s="87" t="s">
        <v>141</v>
      </c>
      <c r="B16" s="87"/>
      <c r="C16" s="99"/>
      <c r="D16" s="99"/>
      <c r="E16" s="99"/>
      <c r="F16" s="99"/>
      <c r="G16" s="88"/>
      <c r="H16" s="88" t="s">
        <v>142</v>
      </c>
    </row>
    <row r="17" spans="1:9" ht="13.5" customHeight="1" x14ac:dyDescent="0.15">
      <c r="A17" s="128"/>
      <c r="B17" s="127" t="s">
        <v>186</v>
      </c>
      <c r="C17" s="122" t="str">
        <f>IF('別紙２－１　事業計画書'!B3='※※※（作業用データ）'!C2,'※※※（作業用データ）'!E2,'※※※（作業用データ）'!E5)</f>
        <v>（１）①</v>
      </c>
      <c r="D17" s="122" t="str">
        <f>IF('別紙２－１　事業計画書'!B3='※※※（作業用データ）'!C2,'※※※（作業用データ）'!E3,'※※※（作業用データ）'!E6)</f>
        <v>（１）②</v>
      </c>
      <c r="E17" s="122" t="str">
        <f>IF('別紙２－１　事業計画書'!B3='※※※（作業用データ）'!C2,'※※※（作業用データ）'!E4,'※※※（作業用データ）'!E7)</f>
        <v>（１）③</v>
      </c>
      <c r="F17" s="122" t="str">
        <f>IF('別紙２－１　事業計画書'!B3='※※※（作業用データ）'!C2,"-",'※※※（作業用データ）'!E8)</f>
        <v>-</v>
      </c>
      <c r="G17" s="100" t="s">
        <v>143</v>
      </c>
      <c r="H17" s="100" t="s">
        <v>144</v>
      </c>
    </row>
    <row r="18" spans="1:9" ht="13.5" customHeight="1" x14ac:dyDescent="0.15">
      <c r="A18" s="213" t="s">
        <v>145</v>
      </c>
      <c r="B18" s="94" t="s">
        <v>2</v>
      </c>
      <c r="C18" s="101"/>
      <c r="D18" s="101"/>
      <c r="E18" s="101"/>
      <c r="F18" s="101"/>
      <c r="G18" s="214"/>
      <c r="H18" s="102">
        <f t="shared" ref="H18:H26" si="0">SUM(C18:F18)</f>
        <v>0</v>
      </c>
      <c r="I18" s="197" t="s">
        <v>189</v>
      </c>
    </row>
    <row r="19" spans="1:9" ht="13.5" customHeight="1" x14ac:dyDescent="0.15">
      <c r="A19" s="198"/>
      <c r="B19" s="94" t="s">
        <v>6</v>
      </c>
      <c r="C19" s="101"/>
      <c r="D19" s="101"/>
      <c r="E19" s="101"/>
      <c r="F19" s="101"/>
      <c r="G19" s="215"/>
      <c r="H19" s="102">
        <f t="shared" si="0"/>
        <v>0</v>
      </c>
      <c r="I19" s="197"/>
    </row>
    <row r="20" spans="1:9" ht="13.5" customHeight="1" x14ac:dyDescent="0.15">
      <c r="A20" s="198"/>
      <c r="B20" s="94" t="s">
        <v>146</v>
      </c>
      <c r="C20" s="101"/>
      <c r="D20" s="101"/>
      <c r="E20" s="101"/>
      <c r="F20" s="101"/>
      <c r="G20" s="215"/>
      <c r="H20" s="102">
        <f t="shared" si="0"/>
        <v>0</v>
      </c>
      <c r="I20" s="197"/>
    </row>
    <row r="21" spans="1:9" ht="13.5" customHeight="1" x14ac:dyDescent="0.15">
      <c r="A21" s="198"/>
      <c r="B21" s="94" t="s">
        <v>4</v>
      </c>
      <c r="C21" s="101"/>
      <c r="D21" s="101"/>
      <c r="E21" s="101"/>
      <c r="F21" s="101"/>
      <c r="G21" s="215"/>
      <c r="H21" s="102">
        <f t="shared" si="0"/>
        <v>0</v>
      </c>
      <c r="I21" s="197"/>
    </row>
    <row r="22" spans="1:9" ht="13.5" customHeight="1" x14ac:dyDescent="0.15">
      <c r="A22" s="198"/>
      <c r="B22" s="94" t="s">
        <v>14</v>
      </c>
      <c r="C22" s="101"/>
      <c r="D22" s="101"/>
      <c r="E22" s="101"/>
      <c r="F22" s="101"/>
      <c r="G22" s="215"/>
      <c r="H22" s="102">
        <f t="shared" si="0"/>
        <v>0</v>
      </c>
      <c r="I22" s="197"/>
    </row>
    <row r="23" spans="1:9" ht="13.5" customHeight="1" x14ac:dyDescent="0.15">
      <c r="A23" s="198"/>
      <c r="B23" s="94" t="s">
        <v>20</v>
      </c>
      <c r="C23" s="101"/>
      <c r="D23" s="101"/>
      <c r="E23" s="101"/>
      <c r="F23" s="101"/>
      <c r="G23" s="215"/>
      <c r="H23" s="102">
        <f t="shared" si="0"/>
        <v>0</v>
      </c>
      <c r="I23" s="197"/>
    </row>
    <row r="24" spans="1:9" ht="13.5" customHeight="1" x14ac:dyDescent="0.15">
      <c r="A24" s="198"/>
      <c r="B24" s="94" t="s">
        <v>17</v>
      </c>
      <c r="C24" s="101"/>
      <c r="D24" s="101"/>
      <c r="E24" s="101"/>
      <c r="F24" s="101"/>
      <c r="G24" s="215"/>
      <c r="H24" s="102">
        <f t="shared" si="0"/>
        <v>0</v>
      </c>
      <c r="I24" s="197"/>
    </row>
    <row r="25" spans="1:9" ht="13.5" customHeight="1" x14ac:dyDescent="0.15">
      <c r="A25" s="198"/>
      <c r="B25" s="94" t="s">
        <v>18</v>
      </c>
      <c r="C25" s="101"/>
      <c r="D25" s="101"/>
      <c r="E25" s="101"/>
      <c r="F25" s="101"/>
      <c r="G25" s="215"/>
      <c r="H25" s="102">
        <f t="shared" si="0"/>
        <v>0</v>
      </c>
      <c r="I25" s="197"/>
    </row>
    <row r="26" spans="1:9" ht="13.5" customHeight="1" x14ac:dyDescent="0.15">
      <c r="A26" s="198"/>
      <c r="B26" s="104" t="s">
        <v>147</v>
      </c>
      <c r="C26" s="103"/>
      <c r="D26" s="103"/>
      <c r="E26" s="101"/>
      <c r="F26" s="103"/>
      <c r="G26" s="215"/>
      <c r="H26" s="102">
        <f t="shared" si="0"/>
        <v>0</v>
      </c>
      <c r="I26" s="197"/>
    </row>
    <row r="27" spans="1:9" ht="27" customHeight="1" x14ac:dyDescent="0.15">
      <c r="A27" s="199" t="s">
        <v>148</v>
      </c>
      <c r="B27" s="199"/>
      <c r="C27" s="102">
        <f>SUM(C18:C26)</f>
        <v>0</v>
      </c>
      <c r="D27" s="102">
        <f>SUM(D18:D26)</f>
        <v>0</v>
      </c>
      <c r="E27" s="102">
        <f>SUM(E18:E26)</f>
        <v>0</v>
      </c>
      <c r="F27" s="102">
        <f>SUM(F18:F26)</f>
        <v>0</v>
      </c>
      <c r="G27" s="215"/>
      <c r="H27" s="102">
        <f>SUM(C27:F27)</f>
        <v>0</v>
      </c>
    </row>
    <row r="28" spans="1:9" ht="27" customHeight="1" x14ac:dyDescent="0.15">
      <c r="A28" s="200" t="s">
        <v>149</v>
      </c>
      <c r="B28" s="200"/>
      <c r="C28" s="105"/>
      <c r="D28" s="105"/>
      <c r="E28" s="105"/>
      <c r="F28" s="105"/>
      <c r="G28" s="216"/>
      <c r="H28" s="102">
        <f>SUM(C28:F28)</f>
        <v>0</v>
      </c>
      <c r="I28" s="130" t="s">
        <v>191</v>
      </c>
    </row>
    <row r="29" spans="1:9" ht="27" customHeight="1" x14ac:dyDescent="0.15">
      <c r="A29" s="201" t="s">
        <v>150</v>
      </c>
      <c r="B29" s="202"/>
      <c r="C29" s="202"/>
      <c r="D29" s="202"/>
      <c r="E29" s="202"/>
      <c r="F29" s="202"/>
      <c r="G29" s="203"/>
      <c r="H29" s="102">
        <f>IF(H4="ア",H27-(H27-H28)*8/108,H27)</f>
        <v>0</v>
      </c>
      <c r="I29" s="130"/>
    </row>
    <row r="30" spans="1:9" ht="15" customHeight="1" x14ac:dyDescent="0.15">
      <c r="A30" s="198" t="s">
        <v>151</v>
      </c>
      <c r="B30" s="106" t="s">
        <v>2</v>
      </c>
      <c r="C30" s="101"/>
      <c r="D30" s="101"/>
      <c r="E30" s="101"/>
      <c r="F30" s="101"/>
      <c r="G30" s="101"/>
      <c r="H30" s="102">
        <f t="shared" ref="H30:H36" si="1">SUM(C30:G30)</f>
        <v>0</v>
      </c>
      <c r="I30" s="197" t="s">
        <v>190</v>
      </c>
    </row>
    <row r="31" spans="1:9" ht="15" customHeight="1" x14ac:dyDescent="0.15">
      <c r="A31" s="198"/>
      <c r="B31" s="104" t="s">
        <v>6</v>
      </c>
      <c r="C31" s="101"/>
      <c r="D31" s="101"/>
      <c r="E31" s="101"/>
      <c r="F31" s="101"/>
      <c r="G31" s="101"/>
      <c r="H31" s="102">
        <f t="shared" si="1"/>
        <v>0</v>
      </c>
      <c r="I31" s="197"/>
    </row>
    <row r="32" spans="1:9" ht="15" customHeight="1" x14ac:dyDescent="0.15">
      <c r="A32" s="198"/>
      <c r="B32" s="107" t="s">
        <v>4</v>
      </c>
      <c r="C32" s="101"/>
      <c r="D32" s="101"/>
      <c r="E32" s="101"/>
      <c r="F32" s="101"/>
      <c r="G32" s="101"/>
      <c r="H32" s="102">
        <f t="shared" si="1"/>
        <v>0</v>
      </c>
      <c r="I32" s="197"/>
    </row>
    <row r="33" spans="1:9" ht="15" customHeight="1" x14ac:dyDescent="0.15">
      <c r="A33" s="198"/>
      <c r="B33" s="107" t="s">
        <v>20</v>
      </c>
      <c r="C33" s="101"/>
      <c r="D33" s="101"/>
      <c r="E33" s="101"/>
      <c r="F33" s="101"/>
      <c r="G33" s="101"/>
      <c r="H33" s="102">
        <f t="shared" si="1"/>
        <v>0</v>
      </c>
      <c r="I33" s="197"/>
    </row>
    <row r="34" spans="1:9" ht="15" customHeight="1" x14ac:dyDescent="0.15">
      <c r="A34" s="198"/>
      <c r="B34" s="104" t="s">
        <v>147</v>
      </c>
      <c r="C34" s="101"/>
      <c r="D34" s="101"/>
      <c r="E34" s="101"/>
      <c r="F34" s="101"/>
      <c r="G34" s="101"/>
      <c r="H34" s="102">
        <f t="shared" si="1"/>
        <v>0</v>
      </c>
      <c r="I34" s="197"/>
    </row>
    <row r="35" spans="1:9" ht="27" customHeight="1" x14ac:dyDescent="0.15">
      <c r="A35" s="199" t="s">
        <v>152</v>
      </c>
      <c r="B35" s="199"/>
      <c r="C35" s="102">
        <f>SUM(C30:C34)</f>
        <v>0</v>
      </c>
      <c r="D35" s="102">
        <f>SUM(D30:D34)</f>
        <v>0</v>
      </c>
      <c r="E35" s="102">
        <f>SUM(E30:E34)</f>
        <v>0</v>
      </c>
      <c r="F35" s="102">
        <f>SUM(F30:F34)</f>
        <v>0</v>
      </c>
      <c r="G35" s="102">
        <f>SUM(G30:G34)</f>
        <v>0</v>
      </c>
      <c r="H35" s="102">
        <f t="shared" si="1"/>
        <v>0</v>
      </c>
    </row>
    <row r="36" spans="1:9" ht="27" customHeight="1" x14ac:dyDescent="0.15">
      <c r="A36" s="200" t="s">
        <v>153</v>
      </c>
      <c r="B36" s="200"/>
      <c r="C36" s="108"/>
      <c r="D36" s="108"/>
      <c r="E36" s="108"/>
      <c r="F36" s="108"/>
      <c r="G36" s="108"/>
      <c r="H36" s="102">
        <f t="shared" si="1"/>
        <v>0</v>
      </c>
      <c r="I36" s="130" t="s">
        <v>192</v>
      </c>
    </row>
    <row r="37" spans="1:9" ht="27" customHeight="1" x14ac:dyDescent="0.15">
      <c r="A37" s="201" t="s">
        <v>154</v>
      </c>
      <c r="B37" s="202"/>
      <c r="C37" s="202"/>
      <c r="D37" s="202"/>
      <c r="E37" s="202"/>
      <c r="F37" s="202"/>
      <c r="G37" s="203"/>
      <c r="H37" s="102">
        <f>IF(H4="ア",H35-(H35-H36)*8/108,H35)</f>
        <v>0</v>
      </c>
    </row>
    <row r="38" spans="1:9" ht="13.5" customHeight="1" x14ac:dyDescent="0.15">
      <c r="A38" s="109"/>
      <c r="B38" s="109"/>
      <c r="C38" s="109"/>
      <c r="D38" s="109"/>
      <c r="E38" s="109"/>
      <c r="F38" s="109"/>
      <c r="G38" s="109"/>
      <c r="H38" s="110"/>
    </row>
    <row r="39" spans="1:9" ht="27" customHeight="1" x14ac:dyDescent="0.15">
      <c r="A39" s="204" t="s">
        <v>155</v>
      </c>
      <c r="B39" s="205"/>
      <c r="C39" s="102">
        <f>C27+C35</f>
        <v>0</v>
      </c>
      <c r="D39" s="102">
        <f>D27+D35</f>
        <v>0</v>
      </c>
      <c r="E39" s="102">
        <f>E27+E35</f>
        <v>0</v>
      </c>
      <c r="F39" s="102">
        <f>F27+F35</f>
        <v>0</v>
      </c>
      <c r="G39" s="102">
        <f>G27+G35</f>
        <v>0</v>
      </c>
      <c r="H39" s="102">
        <f>SUM(C39:G39)</f>
        <v>0</v>
      </c>
    </row>
    <row r="40" spans="1:9" ht="27" customHeight="1" x14ac:dyDescent="0.15">
      <c r="A40" s="201" t="s">
        <v>156</v>
      </c>
      <c r="B40" s="202"/>
      <c r="C40" s="202"/>
      <c r="D40" s="202"/>
      <c r="E40" s="202"/>
      <c r="F40" s="202"/>
      <c r="G40" s="203"/>
      <c r="H40" s="111">
        <f>H29+H37</f>
        <v>0</v>
      </c>
    </row>
    <row r="41" spans="1:9" ht="13.5" customHeight="1" x14ac:dyDescent="0.15">
      <c r="A41" s="112"/>
      <c r="B41" s="112"/>
      <c r="C41" s="112"/>
      <c r="D41" s="112"/>
      <c r="E41" s="112"/>
      <c r="F41" s="112"/>
      <c r="G41" s="112"/>
      <c r="H41" s="113"/>
    </row>
    <row r="42" spans="1:9" ht="67.5" customHeight="1" x14ac:dyDescent="0.15">
      <c r="A42" s="194" t="s">
        <v>232</v>
      </c>
      <c r="B42" s="195"/>
      <c r="C42" s="195"/>
      <c r="D42" s="195"/>
      <c r="E42" s="195"/>
      <c r="F42" s="195"/>
      <c r="G42" s="195"/>
      <c r="H42" s="196"/>
    </row>
  </sheetData>
  <mergeCells count="19">
    <mergeCell ref="A2:H2"/>
    <mergeCell ref="G12:H13"/>
    <mergeCell ref="G14:H14"/>
    <mergeCell ref="A18:A26"/>
    <mergeCell ref="G18:G28"/>
    <mergeCell ref="A27:B27"/>
    <mergeCell ref="A28:B28"/>
    <mergeCell ref="A12:B13"/>
    <mergeCell ref="A14:B14"/>
    <mergeCell ref="A42:H42"/>
    <mergeCell ref="I18:I26"/>
    <mergeCell ref="I30:I34"/>
    <mergeCell ref="A30:A34"/>
    <mergeCell ref="A35:B35"/>
    <mergeCell ref="A36:B36"/>
    <mergeCell ref="A37:G37"/>
    <mergeCell ref="A39:B39"/>
    <mergeCell ref="A40:G40"/>
    <mergeCell ref="A29:G29"/>
  </mergeCells>
  <phoneticPr fontId="3"/>
  <dataValidations count="1">
    <dataValidation type="list" allowBlank="1" showInputMessage="1" showErrorMessage="1" sqref="H4">
      <formula1>"ア,イ,ウ,エ,オ"</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J51"/>
  <sheetViews>
    <sheetView showGridLines="0" view="pageBreakPreview" zoomScale="85" zoomScaleNormal="70" zoomScaleSheetLayoutView="85" zoomScalePageLayoutView="85" workbookViewId="0">
      <selection activeCell="I34" sqref="I34"/>
    </sheetView>
  </sheetViews>
  <sheetFormatPr defaultRowHeight="12" customHeight="1" x14ac:dyDescent="0.15"/>
  <cols>
    <col min="1" max="1" width="6.375" style="36" customWidth="1"/>
    <col min="2" max="2" width="12.125" style="36" customWidth="1"/>
    <col min="3" max="3" width="11.25" style="37" customWidth="1"/>
    <col min="4" max="4" width="13.75" style="37" customWidth="1"/>
    <col min="5" max="5" width="6" style="36" bestFit="1" customWidth="1"/>
    <col min="6" max="6" width="10.25" style="38" customWidth="1"/>
    <col min="7" max="7" width="10.5" style="38" bestFit="1" customWidth="1"/>
    <col min="8" max="8" width="9.375" style="38" customWidth="1"/>
    <col min="9" max="9" width="9" style="38" customWidth="1"/>
    <col min="10" max="10" width="5" style="36" customWidth="1"/>
    <col min="11" max="11" width="10.75" style="36" customWidth="1"/>
    <col min="12" max="16384" width="9" style="36"/>
  </cols>
  <sheetData>
    <row r="1" spans="1:10" ht="12" customHeight="1" x14ac:dyDescent="0.15">
      <c r="A1" s="36" t="s">
        <v>158</v>
      </c>
      <c r="I1" s="39"/>
    </row>
    <row r="2" spans="1:10" s="115" customFormat="1" ht="20.25" customHeight="1" x14ac:dyDescent="0.2">
      <c r="A2" s="229" t="s">
        <v>159</v>
      </c>
      <c r="B2" s="229"/>
      <c r="C2" s="230" t="s">
        <v>175</v>
      </c>
      <c r="D2" s="231"/>
      <c r="E2" s="231"/>
      <c r="F2" s="231"/>
      <c r="G2" s="231"/>
      <c r="H2" s="232"/>
      <c r="I2" s="114"/>
      <c r="J2" s="70" t="s">
        <v>185</v>
      </c>
    </row>
    <row r="3" spans="1:10" ht="24" customHeight="1" x14ac:dyDescent="0.15">
      <c r="G3" s="43"/>
      <c r="H3" s="43"/>
      <c r="I3" s="43" t="s">
        <v>160</v>
      </c>
    </row>
    <row r="4" spans="1:10" s="44" customFormat="1" ht="24" customHeight="1" x14ac:dyDescent="0.15">
      <c r="A4" s="46" t="s">
        <v>23</v>
      </c>
      <c r="B4" s="46" t="s">
        <v>0</v>
      </c>
      <c r="C4" s="47" t="s">
        <v>24</v>
      </c>
      <c r="D4" s="47" t="s">
        <v>11</v>
      </c>
      <c r="E4" s="46" t="s">
        <v>1</v>
      </c>
      <c r="F4" s="48" t="s">
        <v>7</v>
      </c>
      <c r="G4" s="48" t="s">
        <v>8</v>
      </c>
      <c r="H4" s="49" t="s">
        <v>161</v>
      </c>
      <c r="I4" s="49" t="s">
        <v>10</v>
      </c>
    </row>
    <row r="5" spans="1:10" ht="12" customHeight="1" x14ac:dyDescent="0.15">
      <c r="A5" s="227" t="s">
        <v>25</v>
      </c>
      <c r="B5" s="223" t="s">
        <v>2</v>
      </c>
      <c r="C5" s="52"/>
      <c r="D5" s="52"/>
      <c r="E5" s="61"/>
      <c r="F5" s="54"/>
      <c r="G5" s="53">
        <f>E5*F5</f>
        <v>0</v>
      </c>
      <c r="H5" s="62"/>
      <c r="I5" s="63"/>
      <c r="J5" s="70"/>
    </row>
    <row r="6" spans="1:10" ht="12" customHeight="1" x14ac:dyDescent="0.15">
      <c r="A6" s="227"/>
      <c r="B6" s="223"/>
      <c r="C6" s="55"/>
      <c r="D6" s="55"/>
      <c r="E6" s="64"/>
      <c r="F6" s="57"/>
      <c r="G6" s="56">
        <f>E6*F6</f>
        <v>0</v>
      </c>
      <c r="H6" s="65"/>
      <c r="I6" s="57"/>
    </row>
    <row r="7" spans="1:10" ht="12" customHeight="1" x14ac:dyDescent="0.15">
      <c r="A7" s="227"/>
      <c r="B7" s="223"/>
      <c r="C7" s="228" t="s">
        <v>13</v>
      </c>
      <c r="D7" s="228"/>
      <c r="E7" s="228"/>
      <c r="F7" s="228"/>
      <c r="G7" s="50">
        <f>SUM(G5:G6)</f>
        <v>0</v>
      </c>
      <c r="H7" s="58"/>
      <c r="I7" s="51"/>
    </row>
    <row r="8" spans="1:10" ht="12" customHeight="1" x14ac:dyDescent="0.15">
      <c r="A8" s="227"/>
      <c r="B8" s="223" t="s">
        <v>162</v>
      </c>
      <c r="C8" s="52"/>
      <c r="D8" s="52"/>
      <c r="E8" s="61"/>
      <c r="F8" s="54"/>
      <c r="G8" s="53">
        <f>E8*F8</f>
        <v>0</v>
      </c>
      <c r="H8" s="62"/>
      <c r="I8" s="54"/>
    </row>
    <row r="9" spans="1:10" ht="12" customHeight="1" x14ac:dyDescent="0.15">
      <c r="A9" s="227"/>
      <c r="B9" s="223"/>
      <c r="C9" s="55"/>
      <c r="D9" s="55"/>
      <c r="E9" s="64"/>
      <c r="F9" s="57"/>
      <c r="G9" s="56">
        <f>E9*F9</f>
        <v>0</v>
      </c>
      <c r="H9" s="65"/>
      <c r="I9" s="57"/>
    </row>
    <row r="10" spans="1:10" ht="12" customHeight="1" x14ac:dyDescent="0.15">
      <c r="A10" s="227"/>
      <c r="B10" s="223"/>
      <c r="C10" s="228" t="s">
        <v>163</v>
      </c>
      <c r="D10" s="228"/>
      <c r="E10" s="228"/>
      <c r="F10" s="228"/>
      <c r="G10" s="50">
        <f>SUM(G8:G9)</f>
        <v>0</v>
      </c>
      <c r="H10" s="58"/>
      <c r="I10" s="51"/>
    </row>
    <row r="11" spans="1:10" ht="12" customHeight="1" x14ac:dyDescent="0.15">
      <c r="A11" s="227"/>
      <c r="B11" s="223" t="s">
        <v>164</v>
      </c>
      <c r="C11" s="52"/>
      <c r="D11" s="52"/>
      <c r="E11" s="61"/>
      <c r="F11" s="54"/>
      <c r="G11" s="53">
        <f>E11*F11</f>
        <v>0</v>
      </c>
      <c r="H11" s="62"/>
      <c r="I11" s="54"/>
    </row>
    <row r="12" spans="1:10" ht="12" customHeight="1" x14ac:dyDescent="0.15">
      <c r="A12" s="227"/>
      <c r="B12" s="223"/>
      <c r="C12" s="55"/>
      <c r="D12" s="55"/>
      <c r="E12" s="64"/>
      <c r="F12" s="57"/>
      <c r="G12" s="56">
        <f>E12*F12</f>
        <v>0</v>
      </c>
      <c r="H12" s="65"/>
      <c r="I12" s="57"/>
    </row>
    <row r="13" spans="1:10" ht="12" customHeight="1" x14ac:dyDescent="0.15">
      <c r="A13" s="227"/>
      <c r="B13" s="223"/>
      <c r="C13" s="228" t="s">
        <v>165</v>
      </c>
      <c r="D13" s="228"/>
      <c r="E13" s="228"/>
      <c r="F13" s="228"/>
      <c r="G13" s="50">
        <f>SUM(G11:G12)</f>
        <v>0</v>
      </c>
      <c r="H13" s="58"/>
      <c r="I13" s="51"/>
    </row>
    <row r="14" spans="1:10" ht="12" customHeight="1" x14ac:dyDescent="0.15">
      <c r="A14" s="227"/>
      <c r="B14" s="223" t="s">
        <v>166</v>
      </c>
      <c r="C14" s="52"/>
      <c r="D14" s="52"/>
      <c r="E14" s="61"/>
      <c r="F14" s="54"/>
      <c r="G14" s="53">
        <f>E14*F14</f>
        <v>0</v>
      </c>
      <c r="H14" s="62"/>
      <c r="I14" s="54"/>
    </row>
    <row r="15" spans="1:10" ht="12" customHeight="1" x14ac:dyDescent="0.15">
      <c r="A15" s="227"/>
      <c r="B15" s="223"/>
      <c r="C15" s="55"/>
      <c r="D15" s="55"/>
      <c r="E15" s="64"/>
      <c r="F15" s="57"/>
      <c r="G15" s="56">
        <f>E15*F15</f>
        <v>0</v>
      </c>
      <c r="H15" s="65"/>
      <c r="I15" s="57"/>
    </row>
    <row r="16" spans="1:10" ht="12" customHeight="1" x14ac:dyDescent="0.15">
      <c r="A16" s="227"/>
      <c r="B16" s="223"/>
      <c r="C16" s="228" t="s">
        <v>167</v>
      </c>
      <c r="D16" s="228"/>
      <c r="E16" s="228"/>
      <c r="F16" s="228"/>
      <c r="G16" s="50">
        <f>SUM(G14:G15)</f>
        <v>0</v>
      </c>
      <c r="H16" s="58"/>
      <c r="I16" s="51"/>
    </row>
    <row r="17" spans="1:10" ht="12" customHeight="1" x14ac:dyDescent="0.15">
      <c r="A17" s="227"/>
      <c r="B17" s="223" t="s">
        <v>14</v>
      </c>
      <c r="C17" s="52"/>
      <c r="D17" s="52"/>
      <c r="E17" s="61"/>
      <c r="F17" s="54"/>
      <c r="G17" s="53">
        <f>E17*F17</f>
        <v>0</v>
      </c>
      <c r="H17" s="62"/>
      <c r="I17" s="54"/>
    </row>
    <row r="18" spans="1:10" ht="12" customHeight="1" x14ac:dyDescent="0.15">
      <c r="A18" s="227"/>
      <c r="B18" s="223"/>
      <c r="C18" s="55"/>
      <c r="D18" s="55"/>
      <c r="E18" s="64"/>
      <c r="F18" s="57"/>
      <c r="G18" s="56">
        <f>E18*F18</f>
        <v>0</v>
      </c>
      <c r="H18" s="65"/>
      <c r="I18" s="57"/>
    </row>
    <row r="19" spans="1:10" ht="12" customHeight="1" x14ac:dyDescent="0.15">
      <c r="A19" s="227"/>
      <c r="B19" s="223"/>
      <c r="C19" s="228" t="s">
        <v>168</v>
      </c>
      <c r="D19" s="228"/>
      <c r="E19" s="228"/>
      <c r="F19" s="228"/>
      <c r="G19" s="50">
        <f>SUM(G17:G18)</f>
        <v>0</v>
      </c>
      <c r="H19" s="58"/>
      <c r="I19" s="51"/>
    </row>
    <row r="20" spans="1:10" ht="12" customHeight="1" x14ac:dyDescent="0.15">
      <c r="A20" s="227"/>
      <c r="B20" s="223" t="s">
        <v>15</v>
      </c>
      <c r="C20" s="52"/>
      <c r="D20" s="52"/>
      <c r="E20" s="66"/>
      <c r="F20" s="54"/>
      <c r="G20" s="53">
        <f>E20*F20</f>
        <v>0</v>
      </c>
      <c r="H20" s="62"/>
      <c r="I20" s="54"/>
    </row>
    <row r="21" spans="1:10" ht="12" customHeight="1" x14ac:dyDescent="0.15">
      <c r="A21" s="227"/>
      <c r="B21" s="223"/>
      <c r="C21" s="55"/>
      <c r="D21" s="55"/>
      <c r="E21" s="67"/>
      <c r="F21" s="57"/>
      <c r="G21" s="56">
        <f>E21*F21</f>
        <v>0</v>
      </c>
      <c r="H21" s="65"/>
      <c r="I21" s="57"/>
    </row>
    <row r="22" spans="1:10" ht="12" customHeight="1" x14ac:dyDescent="0.15">
      <c r="A22" s="227"/>
      <c r="B22" s="223"/>
      <c r="C22" s="228" t="s">
        <v>16</v>
      </c>
      <c r="D22" s="228"/>
      <c r="E22" s="228"/>
      <c r="F22" s="228"/>
      <c r="G22" s="50">
        <f>SUM(G20:G21)</f>
        <v>0</v>
      </c>
      <c r="H22" s="58"/>
      <c r="I22" s="51"/>
    </row>
    <row r="23" spans="1:10" ht="12" customHeight="1" x14ac:dyDescent="0.15">
      <c r="A23" s="227"/>
      <c r="B23" s="223" t="s">
        <v>17</v>
      </c>
      <c r="C23" s="52"/>
      <c r="D23" s="52"/>
      <c r="E23" s="66"/>
      <c r="F23" s="54"/>
      <c r="G23" s="53">
        <f>E23*F23</f>
        <v>0</v>
      </c>
      <c r="H23" s="62"/>
      <c r="I23" s="54"/>
      <c r="J23" s="45"/>
    </row>
    <row r="24" spans="1:10" ht="12" customHeight="1" x14ac:dyDescent="0.15">
      <c r="A24" s="227"/>
      <c r="B24" s="223"/>
      <c r="C24" s="55"/>
      <c r="D24" s="55"/>
      <c r="E24" s="67"/>
      <c r="F24" s="57"/>
      <c r="G24" s="56">
        <f>E24*F24</f>
        <v>0</v>
      </c>
      <c r="H24" s="65"/>
      <c r="I24" s="57"/>
    </row>
    <row r="25" spans="1:10" ht="12" customHeight="1" x14ac:dyDescent="0.15">
      <c r="A25" s="227"/>
      <c r="B25" s="223"/>
      <c r="C25" s="228" t="s">
        <v>9</v>
      </c>
      <c r="D25" s="228"/>
      <c r="E25" s="228"/>
      <c r="F25" s="228"/>
      <c r="G25" s="50">
        <f>SUM(G23:G24)</f>
        <v>0</v>
      </c>
      <c r="H25" s="58"/>
      <c r="I25" s="51"/>
    </row>
    <row r="26" spans="1:10" ht="12" customHeight="1" x14ac:dyDescent="0.15">
      <c r="A26" s="227"/>
      <c r="B26" s="223" t="s">
        <v>18</v>
      </c>
      <c r="C26" s="52"/>
      <c r="D26" s="52"/>
      <c r="E26" s="66"/>
      <c r="F26" s="54"/>
      <c r="G26" s="53">
        <f>E26*F26</f>
        <v>0</v>
      </c>
      <c r="H26" s="62"/>
      <c r="I26" s="54"/>
      <c r="J26" s="45"/>
    </row>
    <row r="27" spans="1:10" ht="12" customHeight="1" x14ac:dyDescent="0.15">
      <c r="A27" s="227"/>
      <c r="B27" s="223"/>
      <c r="C27" s="55"/>
      <c r="D27" s="55"/>
      <c r="E27" s="67"/>
      <c r="F27" s="57"/>
      <c r="G27" s="56">
        <f>E27*F27</f>
        <v>0</v>
      </c>
      <c r="H27" s="65"/>
      <c r="I27" s="57"/>
    </row>
    <row r="28" spans="1:10" ht="12" customHeight="1" x14ac:dyDescent="0.15">
      <c r="A28" s="227"/>
      <c r="B28" s="223"/>
      <c r="C28" s="228" t="s">
        <v>19</v>
      </c>
      <c r="D28" s="228"/>
      <c r="E28" s="228"/>
      <c r="F28" s="228"/>
      <c r="G28" s="50">
        <f>SUM(G26:G27)</f>
        <v>0</v>
      </c>
      <c r="H28" s="58"/>
      <c r="I28" s="51"/>
    </row>
    <row r="29" spans="1:10" ht="12" customHeight="1" x14ac:dyDescent="0.15">
      <c r="A29" s="227"/>
      <c r="B29" s="223" t="s">
        <v>221</v>
      </c>
      <c r="C29" s="52"/>
      <c r="D29" s="52"/>
      <c r="E29" s="66"/>
      <c r="F29" s="54"/>
      <c r="G29" s="53">
        <f>E29*F29</f>
        <v>0</v>
      </c>
      <c r="H29" s="62"/>
      <c r="I29" s="54"/>
      <c r="J29" s="45"/>
    </row>
    <row r="30" spans="1:10" ht="12" customHeight="1" x14ac:dyDescent="0.15">
      <c r="A30" s="227"/>
      <c r="B30" s="223"/>
      <c r="C30" s="55"/>
      <c r="D30" s="55"/>
      <c r="E30" s="67"/>
      <c r="F30" s="57"/>
      <c r="G30" s="56">
        <f>E30*F30</f>
        <v>0</v>
      </c>
      <c r="H30" s="65"/>
      <c r="I30" s="57"/>
    </row>
    <row r="31" spans="1:10" ht="12" customHeight="1" x14ac:dyDescent="0.15">
      <c r="A31" s="227"/>
      <c r="B31" s="223"/>
      <c r="C31" s="228" t="s">
        <v>220</v>
      </c>
      <c r="D31" s="228"/>
      <c r="E31" s="228"/>
      <c r="F31" s="228"/>
      <c r="G31" s="50">
        <f>SUM(G29:G30)</f>
        <v>0</v>
      </c>
      <c r="H31" s="58"/>
      <c r="I31" s="51"/>
    </row>
    <row r="32" spans="1:10" ht="22.5" customHeight="1" x14ac:dyDescent="0.15">
      <c r="A32" s="224" t="s">
        <v>169</v>
      </c>
      <c r="B32" s="225"/>
      <c r="C32" s="225"/>
      <c r="D32" s="225"/>
      <c r="E32" s="225"/>
      <c r="F32" s="226"/>
      <c r="G32" s="50">
        <f>SUM(G7,G10,G13,G16,G19,G22,G25,G28,G31)</f>
        <v>0</v>
      </c>
      <c r="H32" s="59"/>
      <c r="I32" s="60"/>
    </row>
    <row r="33" spans="1:9" ht="22.5" customHeight="1" x14ac:dyDescent="0.15">
      <c r="A33" s="224" t="s">
        <v>170</v>
      </c>
      <c r="B33" s="225"/>
      <c r="C33" s="225"/>
      <c r="D33" s="225"/>
      <c r="E33" s="225"/>
      <c r="F33" s="226"/>
      <c r="G33" s="50">
        <f>SUMIF(H5:H31,"○",G5:G31)</f>
        <v>0</v>
      </c>
      <c r="H33" s="59"/>
      <c r="I33" s="116"/>
    </row>
    <row r="34" spans="1:9" ht="22.5" customHeight="1" x14ac:dyDescent="0.15">
      <c r="A34" s="117"/>
      <c r="B34" s="117"/>
      <c r="C34" s="117"/>
      <c r="D34" s="117"/>
      <c r="E34" s="117"/>
      <c r="F34" s="117"/>
      <c r="G34" s="118"/>
      <c r="H34" s="119"/>
      <c r="I34" s="120"/>
    </row>
    <row r="35" spans="1:9" ht="12" customHeight="1" x14ac:dyDescent="0.15">
      <c r="A35" s="227" t="s">
        <v>26</v>
      </c>
      <c r="B35" s="223" t="s">
        <v>2</v>
      </c>
      <c r="C35" s="52"/>
      <c r="D35" s="52"/>
      <c r="E35" s="66"/>
      <c r="F35" s="54"/>
      <c r="G35" s="53">
        <f>E35*F35</f>
        <v>0</v>
      </c>
      <c r="H35" s="62"/>
      <c r="I35" s="54"/>
    </row>
    <row r="36" spans="1:9" ht="12" customHeight="1" x14ac:dyDescent="0.15">
      <c r="A36" s="227"/>
      <c r="B36" s="223"/>
      <c r="C36" s="55"/>
      <c r="D36" s="55"/>
      <c r="E36" s="67"/>
      <c r="F36" s="57"/>
      <c r="G36" s="56">
        <f>E36*F36</f>
        <v>0</v>
      </c>
      <c r="H36" s="65"/>
      <c r="I36" s="57"/>
    </row>
    <row r="37" spans="1:9" ht="12" customHeight="1" x14ac:dyDescent="0.15">
      <c r="A37" s="227"/>
      <c r="B37" s="223"/>
      <c r="C37" s="228" t="s">
        <v>3</v>
      </c>
      <c r="D37" s="228"/>
      <c r="E37" s="228"/>
      <c r="F37" s="228"/>
      <c r="G37" s="50">
        <f>SUM(G35:G36)</f>
        <v>0</v>
      </c>
      <c r="H37" s="58"/>
      <c r="I37" s="51"/>
    </row>
    <row r="38" spans="1:9" ht="12" customHeight="1" x14ac:dyDescent="0.15">
      <c r="A38" s="227"/>
      <c r="B38" s="223" t="s">
        <v>6</v>
      </c>
      <c r="C38" s="52"/>
      <c r="D38" s="52"/>
      <c r="E38" s="66"/>
      <c r="F38" s="54"/>
      <c r="G38" s="53">
        <f>E38*F38</f>
        <v>0</v>
      </c>
      <c r="H38" s="62"/>
      <c r="I38" s="54"/>
    </row>
    <row r="39" spans="1:9" ht="12" customHeight="1" x14ac:dyDescent="0.15">
      <c r="A39" s="227"/>
      <c r="B39" s="223"/>
      <c r="C39" s="55"/>
      <c r="D39" s="55"/>
      <c r="E39" s="67"/>
      <c r="F39" s="57"/>
      <c r="G39" s="56">
        <f>E39*F39</f>
        <v>0</v>
      </c>
      <c r="H39" s="65"/>
      <c r="I39" s="57"/>
    </row>
    <row r="40" spans="1:9" ht="12" customHeight="1" x14ac:dyDescent="0.15">
      <c r="A40" s="227"/>
      <c r="B40" s="223"/>
      <c r="C40" s="228" t="s">
        <v>12</v>
      </c>
      <c r="D40" s="228"/>
      <c r="E40" s="228"/>
      <c r="F40" s="228"/>
      <c r="G40" s="50">
        <f>SUM(G38:G39)</f>
        <v>0</v>
      </c>
      <c r="H40" s="58"/>
      <c r="I40" s="51"/>
    </row>
    <row r="41" spans="1:9" ht="12" customHeight="1" x14ac:dyDescent="0.15">
      <c r="A41" s="227"/>
      <c r="B41" s="223" t="s">
        <v>4</v>
      </c>
      <c r="C41" s="52"/>
      <c r="D41" s="52"/>
      <c r="E41" s="66"/>
      <c r="F41" s="54"/>
      <c r="G41" s="53">
        <f>E41*F41</f>
        <v>0</v>
      </c>
      <c r="H41" s="62"/>
      <c r="I41" s="54"/>
    </row>
    <row r="42" spans="1:9" ht="12" customHeight="1" x14ac:dyDescent="0.15">
      <c r="A42" s="227"/>
      <c r="B42" s="223"/>
      <c r="C42" s="55"/>
      <c r="D42" s="55"/>
      <c r="E42" s="67"/>
      <c r="F42" s="57"/>
      <c r="G42" s="56">
        <f>E42*F42</f>
        <v>0</v>
      </c>
      <c r="H42" s="65"/>
      <c r="I42" s="57"/>
    </row>
    <row r="43" spans="1:9" ht="12" customHeight="1" x14ac:dyDescent="0.15">
      <c r="A43" s="227"/>
      <c r="B43" s="223"/>
      <c r="C43" s="228" t="s">
        <v>5</v>
      </c>
      <c r="D43" s="228"/>
      <c r="E43" s="228"/>
      <c r="F43" s="228"/>
      <c r="G43" s="50">
        <f>SUM(G41:G42)</f>
        <v>0</v>
      </c>
      <c r="H43" s="58"/>
      <c r="I43" s="51"/>
    </row>
    <row r="44" spans="1:9" ht="12" customHeight="1" x14ac:dyDescent="0.15">
      <c r="A44" s="227"/>
      <c r="B44" s="223" t="s">
        <v>20</v>
      </c>
      <c r="C44" s="52"/>
      <c r="D44" s="52"/>
      <c r="E44" s="66"/>
      <c r="F44" s="54"/>
      <c r="G44" s="53">
        <f>E44*F44</f>
        <v>0</v>
      </c>
      <c r="H44" s="62"/>
      <c r="I44" s="54"/>
    </row>
    <row r="45" spans="1:9" ht="12" customHeight="1" x14ac:dyDescent="0.15">
      <c r="A45" s="227"/>
      <c r="B45" s="223"/>
      <c r="C45" s="55"/>
      <c r="D45" s="55"/>
      <c r="E45" s="67"/>
      <c r="F45" s="57"/>
      <c r="G45" s="56">
        <f>E45*F45</f>
        <v>0</v>
      </c>
      <c r="H45" s="65"/>
      <c r="I45" s="57"/>
    </row>
    <row r="46" spans="1:9" ht="12" customHeight="1" x14ac:dyDescent="0.15">
      <c r="A46" s="227"/>
      <c r="B46" s="223"/>
      <c r="C46" s="228" t="s">
        <v>21</v>
      </c>
      <c r="D46" s="228"/>
      <c r="E46" s="228"/>
      <c r="F46" s="228"/>
      <c r="G46" s="50">
        <f>SUM(G44:G45)</f>
        <v>0</v>
      </c>
      <c r="H46" s="58"/>
      <c r="I46" s="51"/>
    </row>
    <row r="47" spans="1:9" ht="12" customHeight="1" x14ac:dyDescent="0.15">
      <c r="A47" s="227"/>
      <c r="B47" s="223" t="s">
        <v>147</v>
      </c>
      <c r="C47" s="52"/>
      <c r="D47" s="52"/>
      <c r="E47" s="66"/>
      <c r="F47" s="54"/>
      <c r="G47" s="53">
        <f>E47*F47</f>
        <v>0</v>
      </c>
      <c r="H47" s="62"/>
      <c r="I47" s="54"/>
    </row>
    <row r="48" spans="1:9" ht="12" customHeight="1" x14ac:dyDescent="0.15">
      <c r="A48" s="227"/>
      <c r="B48" s="223"/>
      <c r="C48" s="55"/>
      <c r="D48" s="55"/>
      <c r="E48" s="67"/>
      <c r="F48" s="57"/>
      <c r="G48" s="56">
        <f>E48*F48</f>
        <v>0</v>
      </c>
      <c r="H48" s="65"/>
      <c r="I48" s="57"/>
    </row>
    <row r="49" spans="1:9" ht="12" customHeight="1" x14ac:dyDescent="0.15">
      <c r="A49" s="227"/>
      <c r="B49" s="223"/>
      <c r="C49" s="228" t="s">
        <v>220</v>
      </c>
      <c r="D49" s="228"/>
      <c r="E49" s="228"/>
      <c r="F49" s="228"/>
      <c r="G49" s="50">
        <f>SUM(G47:G48)</f>
        <v>0</v>
      </c>
      <c r="H49" s="58"/>
      <c r="I49" s="51"/>
    </row>
    <row r="50" spans="1:9" ht="22.5" customHeight="1" x14ac:dyDescent="0.15">
      <c r="A50" s="223" t="s">
        <v>171</v>
      </c>
      <c r="B50" s="223"/>
      <c r="C50" s="223"/>
      <c r="D50" s="223"/>
      <c r="E50" s="223"/>
      <c r="F50" s="223"/>
      <c r="G50" s="50">
        <f>SUM(G37,G40,G43,G46,G49)</f>
        <v>0</v>
      </c>
      <c r="H50" s="59"/>
      <c r="I50" s="60"/>
    </row>
    <row r="51" spans="1:9" ht="22.5" customHeight="1" x14ac:dyDescent="0.15">
      <c r="A51" s="224" t="s">
        <v>172</v>
      </c>
      <c r="B51" s="225"/>
      <c r="C51" s="225"/>
      <c r="D51" s="225"/>
      <c r="E51" s="225"/>
      <c r="F51" s="226"/>
      <c r="G51" s="50">
        <f>SUMIF(H35:H49,"○",G35:G49)</f>
        <v>0</v>
      </c>
      <c r="H51" s="59"/>
      <c r="I51" s="60"/>
    </row>
  </sheetData>
  <mergeCells count="36">
    <mergeCell ref="A2:B2"/>
    <mergeCell ref="C2:H2"/>
    <mergeCell ref="A5:A31"/>
    <mergeCell ref="B5:B7"/>
    <mergeCell ref="C7:F7"/>
    <mergeCell ref="B8:B10"/>
    <mergeCell ref="C10:F10"/>
    <mergeCell ref="B11:B13"/>
    <mergeCell ref="C13:F13"/>
    <mergeCell ref="B14:B16"/>
    <mergeCell ref="C16:F16"/>
    <mergeCell ref="B17:B19"/>
    <mergeCell ref="C19:F19"/>
    <mergeCell ref="B20:B22"/>
    <mergeCell ref="C22:F22"/>
    <mergeCell ref="B23:B25"/>
    <mergeCell ref="A33:F33"/>
    <mergeCell ref="C49:F49"/>
    <mergeCell ref="C25:F25"/>
    <mergeCell ref="B26:B28"/>
    <mergeCell ref="C28:F28"/>
    <mergeCell ref="B29:B31"/>
    <mergeCell ref="C31:F31"/>
    <mergeCell ref="A32:F32"/>
    <mergeCell ref="A50:F50"/>
    <mergeCell ref="A51:F51"/>
    <mergeCell ref="A35:A49"/>
    <mergeCell ref="B35:B37"/>
    <mergeCell ref="C37:F37"/>
    <mergeCell ref="B38:B40"/>
    <mergeCell ref="C40:F40"/>
    <mergeCell ref="B41:B43"/>
    <mergeCell ref="C43:F43"/>
    <mergeCell ref="B44:B46"/>
    <mergeCell ref="C46:F46"/>
    <mergeCell ref="B47:B49"/>
  </mergeCells>
  <phoneticPr fontId="3"/>
  <printOptions horizontalCentered="1"/>
  <pageMargins left="0.70866141732283472" right="0.70866141732283472" top="0.74803149606299213" bottom="0.74803149606299213" header="0.31496062992125984" footer="0.31496062992125984"/>
  <pageSetup paperSize="9" orientation="portrait" r:id="rId1"/>
  <headerFooter differentFirst="1"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'※※※（作業用データ）'!$D$2:$D$9</xm:f>
          </x14:formula1>
          <xm:sqref>C2:H2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J18" sqref="J18"/>
    </sheetView>
  </sheetViews>
  <sheetFormatPr defaultRowHeight="13.5" x14ac:dyDescent="0.15"/>
  <cols>
    <col min="1" max="1" width="9" customWidth="1"/>
  </cols>
  <sheetData>
    <row r="1" spans="1:1" x14ac:dyDescent="0.15">
      <c r="A1" t="s">
        <v>206</v>
      </c>
    </row>
    <row r="2" spans="1:1" x14ac:dyDescent="0.15">
      <c r="A2" t="s">
        <v>207</v>
      </c>
    </row>
    <row r="3" spans="1:1" x14ac:dyDescent="0.15">
      <c r="A3" t="s">
        <v>208</v>
      </c>
    </row>
    <row r="4" spans="1:1" x14ac:dyDescent="0.15">
      <c r="A4" t="s">
        <v>209</v>
      </c>
    </row>
    <row r="5" spans="1:1" x14ac:dyDescent="0.15">
      <c r="A5" t="s">
        <v>210</v>
      </c>
    </row>
    <row r="6" spans="1:1" x14ac:dyDescent="0.15">
      <c r="A6" t="s">
        <v>211</v>
      </c>
    </row>
    <row r="7" spans="1:1" x14ac:dyDescent="0.15">
      <c r="A7" t="s">
        <v>212</v>
      </c>
    </row>
    <row r="8" spans="1:1" x14ac:dyDescent="0.15">
      <c r="A8" t="s">
        <v>213</v>
      </c>
    </row>
    <row r="9" spans="1:1" x14ac:dyDescent="0.15">
      <c r="A9" t="s">
        <v>214</v>
      </c>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CF93835-0A82-469D-850D-F1D7E319EBDB}"/>
</file>

<file path=customXml/itemProps2.xml><?xml version="1.0" encoding="utf-8"?>
<ds:datastoreItem xmlns:ds="http://schemas.openxmlformats.org/officeDocument/2006/customXml" ds:itemID="{2EA76A81-787E-4A65-9B66-0CF83ADB1C3C}"/>
</file>

<file path=customXml/itemProps3.xml><?xml version="1.0" encoding="utf-8"?>
<ds:datastoreItem xmlns:ds="http://schemas.openxmlformats.org/officeDocument/2006/customXml" ds:itemID="{E6CA6AB0-BC42-4CCC-9BAF-47CEF866EBD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様式第１　交付申請書（計算式入り）</vt:lpstr>
      <vt:lpstr>別紙１－１　補助事業者概要</vt:lpstr>
      <vt:lpstr>別紙１－２　委託団体概要</vt:lpstr>
      <vt:lpstr>別紙２－１　事業計画書</vt:lpstr>
      <vt:lpstr>別紙２―２　【事業（１）】取組内容詳細</vt:lpstr>
      <vt:lpstr>別紙２―２　【事業（２）】取組内容詳細 </vt:lpstr>
      <vt:lpstr>別紙３　全体経費計算書 </vt:lpstr>
      <vt:lpstr>別紙４　明細書 (実施項目毎に作成）</vt:lpstr>
      <vt:lpstr>Sheet1</vt:lpstr>
      <vt:lpstr>※※※（作業用データ）</vt:lpstr>
      <vt:lpstr>'別紙１－１　補助事業者概要'!Print_Area</vt:lpstr>
      <vt:lpstr>'別紙１－２　委託団体概要'!Print_Area</vt:lpstr>
      <vt:lpstr>'別紙２－１　事業計画書'!Print_Area</vt:lpstr>
      <vt:lpstr>'別紙２―２　【事業（１）】取組内容詳細'!Print_Area</vt:lpstr>
      <vt:lpstr>'別紙２―２　【事業（２）】取組内容詳細 '!Print_Area</vt:lpstr>
      <vt:lpstr>'別紙３　全体経費計算書 '!Print_Area</vt:lpstr>
      <vt:lpstr>'別紙４　明細書 (実施項目毎に作成）'!Print_Area</vt:lpstr>
      <vt:lpstr>'様式第１　交付申請書（計算式入り）'!Print_Area</vt:lpstr>
      <vt:lpstr>'別紙４　明細書 (実施項目毎に作成）'!Print_Titles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2016-12-20T07:37:27Z</cp:lastPrinted>
  <dcterms:created xsi:type="dcterms:W3CDTF">2008-06-19T04:55:14Z</dcterms:created>
  <dcterms:modified xsi:type="dcterms:W3CDTF">2019-01-18T06:15:17Z</dcterms:modified>
</cp:coreProperties>
</file>