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filterPrivacy="1" showInkAnnotation="0" defaultThemeVersion="124226"/>
  <xr:revisionPtr revIDLastSave="0" documentId="13_ncr:1_{F4C5568A-CCF1-4C47-99E5-005A2C27FC6F}" xr6:coauthVersionLast="47" xr6:coauthVersionMax="47" xr10:uidLastSave="{00000000-0000-0000-0000-000000000000}"/>
  <bookViews>
    <workbookView xWindow="-120" yWindow="-120" windowWidth="29040" windowHeight="15840" tabRatio="844" firstSheet="1" activeTab="8" xr2:uid="{00000000-000D-0000-FFFF-FFFF00000000}"/>
  </bookViews>
  <sheets>
    <sheet name="入力規則等（削除不可）" sheetId="16" state="hidden" r:id="rId1"/>
    <sheet name="様式１" sheetId="49" r:id="rId2"/>
    <sheet name="様式２" sheetId="5" r:id="rId3"/>
    <sheet name="様式２-1" sheetId="19" r:id="rId4"/>
    <sheet name="様式２-２" sheetId="14" r:id="rId5"/>
    <sheet name="様式２-３" sheetId="51" r:id="rId6"/>
    <sheet name="様式２-４" sheetId="47" r:id="rId7"/>
    <sheet name="様式３" sheetId="48" r:id="rId8"/>
    <sheet name="計画策定地方公共団体用チェックシート" sheetId="50" r:id="rId9"/>
    <sheet name="（別紙様式）実施計画の変更理由書" sheetId="52" r:id="rId10"/>
  </sheets>
  <externalReferences>
    <externalReference r:id="rId11"/>
    <externalReference r:id="rId12"/>
  </externalReferences>
  <definedNames>
    <definedName name="_xlnm._FilterDatabase" localSheetId="9" hidden="1">'（別紙様式）実施計画の変更理由書'!$A$7:$F$14</definedName>
    <definedName name="_xlnm._FilterDatabase" localSheetId="2" hidden="1">様式２!#REF!</definedName>
    <definedName name="_xlnm._FilterDatabase" localSheetId="3" hidden="1">'様式２-1'!$B$3:$AO$5</definedName>
    <definedName name="A">'（別紙様式）実施計画の変更理由書'!$H$36:$H$36</definedName>
    <definedName name="_xlnm.Print_Area" localSheetId="9">'（別紙様式）実施計画の変更理由書'!$A$1:$F$32</definedName>
    <definedName name="_xlnm.Print_Area" localSheetId="8">計画策定地方公共団体用チェックシート!$A$1:$P$53</definedName>
    <definedName name="_xlnm.Print_Area" localSheetId="0">'入力規則等（削除不可）'!$A$1:$B$102</definedName>
    <definedName name="_xlnm.Print_Area" localSheetId="1">様式１!$A$1:$AK$114</definedName>
    <definedName name="_xlnm.Print_Area" localSheetId="3">'様式２-1'!$A$1:$AP$58</definedName>
    <definedName name="_xlnm.Print_Area" localSheetId="4">'様式２-２'!$A$1:$AP$39</definedName>
    <definedName name="_xlnm.Print_Area" localSheetId="5">'様式２-３'!$A$1:$AW$43</definedName>
    <definedName name="_xlnm.Print_Area" localSheetId="6">'様式２-４'!$A$1:$Y$39</definedName>
    <definedName name="_xlnm.Print_Area" localSheetId="7">様式３!$A$1:$G$29</definedName>
    <definedName name="その他">'入力規則等（削除不可）'!#REF!</definedName>
    <definedName name="活用環境整備_その他">'入力規則等（削除不可）'!$B$21:$B$27</definedName>
    <definedName name="活用環境整備_ユネスコ無形文化遺産">'入力規則等（削除不可）'!$B$21:$B$27</definedName>
    <definedName name="活用環境整備_世界文化遺産">'入力規則等（削除不可）'!$B$21:$B$27</definedName>
    <definedName name="活用環境整備_日本遺産">'入力規則等（削除不可）'!$B$21:$B$27</definedName>
    <definedName name="記録作成" localSheetId="9">[1]入力規則!#REF!</definedName>
    <definedName name="記録作成">[2]入力規則!#REF!</definedName>
    <definedName name="区分">'入力規則等（削除不可）'!$B$21:$B$27</definedName>
    <definedName name="後継者養成" localSheetId="9">[1]入力規則!#REF!</definedName>
    <definedName name="後継者養成">[2]入力規則!#REF!</definedName>
    <definedName name="構成文化財魅力向上_日本遺産">'入力規則等（削除不可）'!#REF!</definedName>
    <definedName name="項">'入力規則等（削除不可）'!$B$31:$B$33</definedName>
    <definedName name="事業区分">'入力規則等（削除不可）'!$B$12:$B$18</definedName>
    <definedName name="事業区分１">'入力規則等（削除不可）'!$B$12:$B$18</definedName>
    <definedName name="世界文化遺産">'入力規則等（削除不可）'!#REF!</definedName>
    <definedName name="地域の文化資源を核としたコミュニティの再生・活性化" localSheetId="9">#REF!</definedName>
    <definedName name="地域の文化資源を核としたコミュニティの再生・活性化">#REF!</definedName>
    <definedName name="地域の文化資源を活用した集客・交流" localSheetId="9">#REF!</definedName>
    <definedName name="地域の文化資源を活用した集客・交流">#REF!</definedName>
    <definedName name="費目">'入力規則等（削除不可）'!$B$40:$B$54</definedName>
    <definedName name="用具等整備" localSheetId="9">[1]入力規則!#REF!</definedName>
    <definedName name="用具等整備">[2]入力規則!#REF!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8" i="49" l="1"/>
  <c r="Z30" i="51"/>
  <c r="Z33" i="51"/>
  <c r="Z36" i="51"/>
  <c r="Z39" i="51"/>
  <c r="AX39" i="51"/>
  <c r="AX36" i="51"/>
  <c r="AX33" i="51"/>
  <c r="AX30" i="51"/>
  <c r="AX17" i="51"/>
  <c r="AX14" i="51"/>
  <c r="AX11" i="51"/>
  <c r="AX8" i="51"/>
  <c r="AF18" i="51"/>
  <c r="Z18" i="51"/>
  <c r="T18" i="51"/>
  <c r="T17" i="51"/>
  <c r="Z8" i="51"/>
  <c r="T14" i="51"/>
  <c r="T11" i="51"/>
  <c r="T8" i="51"/>
  <c r="L15" i="14"/>
  <c r="L14" i="14"/>
  <c r="L11" i="14"/>
  <c r="L23" i="14"/>
  <c r="L21" i="14"/>
  <c r="L22" i="14"/>
  <c r="S22" i="14"/>
  <c r="Y23" i="14"/>
  <c r="AE23" i="14"/>
  <c r="AK23" i="14"/>
  <c r="AQ14" i="14" s="1"/>
  <c r="S21" i="14"/>
  <c r="AR40" i="51"/>
  <c r="AL40" i="51"/>
  <c r="AF40" i="51"/>
  <c r="T39" i="51"/>
  <c r="T36" i="51"/>
  <c r="T33" i="51"/>
  <c r="T30" i="51"/>
  <c r="T40" i="51" s="1"/>
  <c r="AR18" i="51"/>
  <c r="AL18" i="51"/>
  <c r="Z17" i="51"/>
  <c r="Z14" i="51"/>
  <c r="Z11" i="51"/>
  <c r="G12" i="48"/>
  <c r="C20" i="48"/>
  <c r="E12" i="48"/>
  <c r="B12" i="48"/>
  <c r="AL94" i="49"/>
  <c r="AL96" i="49"/>
  <c r="AL98" i="49"/>
  <c r="AL100" i="49"/>
  <c r="AL102" i="49"/>
  <c r="AL92" i="49"/>
  <c r="M38" i="14"/>
  <c r="AQ8" i="14"/>
  <c r="AF48" i="49"/>
  <c r="Z48" i="49"/>
  <c r="T48" i="49"/>
  <c r="N48" i="49"/>
  <c r="B48" i="49"/>
  <c r="F47" i="49"/>
  <c r="X47" i="49" s="1"/>
  <c r="AJ38" i="49"/>
  <c r="AB8" i="49"/>
  <c r="S23" i="14" l="1"/>
  <c r="Z40" i="51"/>
  <c r="AG104" i="49"/>
  <c r="AJ47" i="49"/>
  <c r="R47" i="49"/>
  <c r="AD47" i="49"/>
  <c r="L47" i="49"/>
  <c r="AQ27" i="14" l="1"/>
  <c r="AQ31" i="14" l="1"/>
  <c r="AQ30" i="14"/>
  <c r="C27" i="48" l="1"/>
  <c r="AQ29" i="14" l="1"/>
  <c r="AQ32" i="14" l="1"/>
  <c r="AQ28" i="14"/>
  <c r="AK33" i="14" l="1"/>
  <c r="AE38" i="5" s="1"/>
  <c r="A38" i="14" l="1"/>
  <c r="W38" i="14" s="1"/>
  <c r="AQ38" i="14" s="1"/>
  <c r="AQ11" i="14"/>
  <c r="AQ15" i="14"/>
  <c r="V38" i="5" l="1"/>
  <c r="V3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F6BBB722-3679-4134-9CC7-A6F364070114}">
      <text>
        <r>
          <rPr>
            <sz val="12"/>
            <color indexed="81"/>
            <rFont val="MS P ゴシック"/>
            <family val="3"/>
            <charset val="128"/>
          </rPr>
          <t>文化財保存活用地域計画等の策定により補助額の調整を行う場合には、策定状況を記載してください。（任意の資料提出に代えても可）</t>
        </r>
      </text>
    </comment>
    <comment ref="T38" authorId="0" shapeId="0" xr:uid="{20531DAA-6235-4720-A662-614F53AA6402}">
      <text>
        <r>
          <rPr>
            <sz val="9"/>
            <color indexed="81"/>
            <rFont val="MS P ゴシック"/>
            <family val="3"/>
            <charset val="128"/>
          </rPr>
          <t>単位を入力してください。</t>
        </r>
      </text>
    </comment>
    <comment ref="H80" authorId="0" shapeId="0" xr:uid="{97F28B35-F78D-4D18-BBA9-5516A494DEC7}">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他の国際観光旅客税充当事業と連携して実施することにより補助額の調整を行う場合にはここに記載してください。その他任意の資料提出に代えることも可能です。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5" authorId="0" shapeId="0" xr:uid="{00000000-0006-0000-0100-000001000000}">
      <text>
        <r>
          <rPr>
            <sz val="11"/>
            <color indexed="81"/>
            <rFont val="MS P ゴシック"/>
            <family val="3"/>
            <charset val="128"/>
          </rPr>
          <t>組織としての文書番号を付番していない場合、空欄で結構です。</t>
        </r>
      </text>
    </comment>
    <comment ref="AG34" authorId="0" shapeId="0" xr:uid="{00000000-0006-0000-0100-000002000000}">
      <text>
        <r>
          <rPr>
            <sz val="11"/>
            <color indexed="81"/>
            <rFont val="ＭＳ ゴシック"/>
            <family val="3"/>
            <charset val="128"/>
          </rPr>
          <t>事業が実際に完了する日としてください。
不必要に3月31日までとしないでください。</t>
        </r>
      </text>
    </comment>
    <comment ref="AF37" authorId="0" shapeId="0" xr:uid="{00000000-0006-0000-0100-000003000000}">
      <text>
        <r>
          <rPr>
            <sz val="11"/>
            <color indexed="81"/>
            <rFont val="ＭＳ ゴシック"/>
            <family val="3"/>
            <charset val="128"/>
          </rPr>
          <t>この欄は自動入力されます。
先に様式2-3，2-4を記入してください。</t>
        </r>
      </text>
    </comment>
    <comment ref="A47" authorId="0" shapeId="0" xr:uid="{00000000-0006-0000-0100-00000400000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6" authorId="0" shapeId="0" xr:uid="{00000000-0006-0000-0200-000001000000}">
      <text>
        <r>
          <rPr>
            <sz val="10"/>
            <color indexed="81"/>
            <rFont val="MS P ゴシック"/>
            <family val="3"/>
            <charset val="128"/>
          </rPr>
          <t>　事業区分ごとに、必要事項全てを記載してください。</t>
        </r>
      </text>
    </comment>
    <comment ref="J32" authorId="0" shapeId="0" xr:uid="{00000000-0006-0000-0200-000002000000}">
      <text>
        <r>
          <rPr>
            <sz val="10"/>
            <color indexed="81"/>
            <rFont val="MS P ゴシック"/>
            <family val="3"/>
            <charset val="128"/>
          </rPr>
          <t>　事業区分ごとに、必要事項全てを記載してください。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 authorId="0" shapeId="0" xr:uid="{57F00E2B-285F-48AB-9C1D-384BA0E32C87}">
      <text>
        <r>
          <rPr>
            <sz val="11"/>
            <color indexed="81"/>
            <rFont val="ＭＳ ゴシック"/>
            <family val="3"/>
            <charset val="128"/>
          </rPr>
          <t>該当する（区分）及び（項）をリストから選択し、（区分）ごと、（項）ごとに作成してください。</t>
        </r>
      </text>
    </comment>
    <comment ref="E6" authorId="0" shapeId="0" xr:uid="{97795CBD-B325-47BE-AC69-DDC50EA39DD7}">
      <text>
        <r>
          <rPr>
            <sz val="11"/>
            <color indexed="81"/>
            <rFont val="ＭＳ ゴシック"/>
            <family val="3"/>
            <charset val="128"/>
          </rPr>
          <t>費目をリストから選択し、右側に何に対する経費かを記載してください。</t>
        </r>
      </text>
    </comment>
    <comment ref="E9" authorId="0" shapeId="0" xr:uid="{0FA173DE-91C3-4B08-8DE5-677679127473}">
      <text>
        <r>
          <rPr>
            <sz val="11"/>
            <color indexed="81"/>
            <rFont val="ＭＳ ゴシック"/>
            <family val="3"/>
            <charset val="128"/>
          </rPr>
          <t>費目をリストから選択し、右側に何に対する経費かを記載してください。</t>
        </r>
      </text>
    </comment>
    <comment ref="E12" authorId="0" shapeId="0" xr:uid="{7E0C6B59-CDC5-4248-B980-5EDE2BD04D57}">
      <text>
        <r>
          <rPr>
            <sz val="11"/>
            <color indexed="81"/>
            <rFont val="ＭＳ ゴシック"/>
            <family val="3"/>
            <charset val="128"/>
          </rPr>
          <t>費目をリストから選択し、右側に何に対する経費かを記載してください。</t>
        </r>
      </text>
    </comment>
    <comment ref="E15" authorId="0" shapeId="0" xr:uid="{044647E0-1BE5-40D0-A8A8-8D900E8EBB9B}">
      <text>
        <r>
          <rPr>
            <sz val="11"/>
            <color indexed="81"/>
            <rFont val="ＭＳ ゴシック"/>
            <family val="3"/>
            <charset val="128"/>
          </rPr>
          <t>費目をリストから選択し、右側に何に対する経費かを記載してください。</t>
        </r>
      </text>
    </comment>
    <comment ref="U24" authorId="0" shapeId="0" xr:uid="{3D6BFE64-4D0B-4AAA-B5F2-574126A3888C}">
      <text>
        <r>
          <rPr>
            <sz val="11"/>
            <color indexed="81"/>
            <rFont val="ＭＳ ゴシック"/>
            <family val="3"/>
            <charset val="128"/>
          </rPr>
          <t>該当する（区分）及び（項）をリストから選択し、（区分）ごと、（項）ごとに作成してください。</t>
        </r>
      </text>
    </comment>
    <comment ref="E28" authorId="0" shapeId="0" xr:uid="{86EB6960-F269-435A-B5D6-12DB8E58009A}">
      <text>
        <r>
          <rPr>
            <sz val="11"/>
            <color indexed="81"/>
            <rFont val="ＭＳ ゴシック"/>
            <family val="3"/>
            <charset val="128"/>
          </rPr>
          <t>費目をリストから選択し、右側に何に対する経費かを記載してください。</t>
        </r>
      </text>
    </comment>
    <comment ref="E31" authorId="0" shapeId="0" xr:uid="{D6BF6AE8-21F3-417F-B915-17419BF4E5FF}">
      <text>
        <r>
          <rPr>
            <sz val="11"/>
            <color indexed="81"/>
            <rFont val="ＭＳ ゴシック"/>
            <family val="3"/>
            <charset val="128"/>
          </rPr>
          <t>費目をリストから選択し、右側に何に対する経費かを記載してください。</t>
        </r>
      </text>
    </comment>
    <comment ref="E34" authorId="0" shapeId="0" xr:uid="{AFE4E91B-3BB5-4EE5-BF2E-0B27B29F8E74}">
      <text>
        <r>
          <rPr>
            <sz val="11"/>
            <color indexed="81"/>
            <rFont val="ＭＳ ゴシック"/>
            <family val="3"/>
            <charset val="128"/>
          </rPr>
          <t>費目をリストから選択し、右側に何に対する経費かを記載してください。</t>
        </r>
      </text>
    </comment>
    <comment ref="E37" authorId="0" shapeId="0" xr:uid="{3E567408-6671-4760-9697-4845E9A2B981}">
      <text>
        <r>
          <rPr>
            <sz val="11"/>
            <color indexed="81"/>
            <rFont val="ＭＳ ゴシック"/>
            <family val="3"/>
            <charset val="128"/>
          </rPr>
          <t>費目をリストから選択し、右側に何に対する経費かを記載してください。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 authorId="0" shapeId="0" xr:uid="{00000000-0006-0000-0500-000001000000}">
      <text>
        <r>
          <rPr>
            <sz val="9"/>
            <color indexed="81"/>
            <rFont val="MS P ゴシック"/>
            <family val="3"/>
            <charset val="128"/>
          </rPr>
          <t>※補助事業者が協議会等の場合に作成。地方公共団体の場合は不要。</t>
        </r>
      </text>
    </comment>
    <comment ref="A23" authorId="0" shapeId="0" xr:uid="{00000000-0006-0000-0500-000002000000}">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3" authorId="0" shapeId="0" xr:uid="{00000000-0006-0000-0600-00000100000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sharedStrings.xml><?xml version="1.0" encoding="utf-8"?>
<sst xmlns="http://schemas.openxmlformats.org/spreadsheetml/2006/main" count="458" uniqueCount="301">
  <si>
    <t>年</t>
    <rPh sb="0" eb="1">
      <t>ネン</t>
    </rPh>
    <phoneticPr fontId="19"/>
  </si>
  <si>
    <t>文化庁長官　殿</t>
    <rPh sb="0" eb="3">
      <t>ブンカチョウ</t>
    </rPh>
    <rPh sb="3" eb="5">
      <t>チョウカン</t>
    </rPh>
    <rPh sb="6" eb="7">
      <t>ドノ</t>
    </rPh>
    <phoneticPr fontId="19"/>
  </si>
  <si>
    <t>代表者職名</t>
    <rPh sb="0" eb="3">
      <t>ダイヒョウシャ</t>
    </rPh>
    <rPh sb="3" eb="5">
      <t>ショクメイ</t>
    </rPh>
    <phoneticPr fontId="19"/>
  </si>
  <si>
    <t>代表者氏名</t>
    <rPh sb="0" eb="3">
      <t>ダイヒョウシャ</t>
    </rPh>
    <rPh sb="3" eb="5">
      <t>シメイ</t>
    </rPh>
    <phoneticPr fontId="19"/>
  </si>
  <si>
    <t>事業の名称</t>
    <rPh sb="0" eb="2">
      <t>ジギョウ</t>
    </rPh>
    <rPh sb="3" eb="5">
      <t>メイショウ</t>
    </rPh>
    <phoneticPr fontId="19"/>
  </si>
  <si>
    <t>日</t>
    <rPh sb="0" eb="1">
      <t>ヒ</t>
    </rPh>
    <phoneticPr fontId="19"/>
  </si>
  <si>
    <t>その他参考となるべき事項</t>
    <rPh sb="2" eb="3">
      <t>タ</t>
    </rPh>
    <rPh sb="3" eb="5">
      <t>サンコウ</t>
    </rPh>
    <rPh sb="10" eb="12">
      <t>ジコウ</t>
    </rPh>
    <phoneticPr fontId="19"/>
  </si>
  <si>
    <t>区分</t>
    <rPh sb="0" eb="2">
      <t>クブン</t>
    </rPh>
    <phoneticPr fontId="19"/>
  </si>
  <si>
    <t>収入の部</t>
    <rPh sb="0" eb="2">
      <t>シュウニュウ</t>
    </rPh>
    <rPh sb="3" eb="4">
      <t>ブ</t>
    </rPh>
    <phoneticPr fontId="19"/>
  </si>
  <si>
    <t>経費内訳</t>
    <rPh sb="0" eb="2">
      <t>ケイヒ</t>
    </rPh>
    <rPh sb="2" eb="4">
      <t>ウチワケ</t>
    </rPh>
    <phoneticPr fontId="18"/>
  </si>
  <si>
    <t>書類等の郵送先</t>
    <rPh sb="0" eb="2">
      <t>ショルイ</t>
    </rPh>
    <rPh sb="2" eb="3">
      <t>トウ</t>
    </rPh>
    <rPh sb="4" eb="6">
      <t>ユウソウ</t>
    </rPh>
    <rPh sb="6" eb="7">
      <t>サキ</t>
    </rPh>
    <phoneticPr fontId="21"/>
  </si>
  <si>
    <t>円</t>
    <rPh sb="0" eb="1">
      <t>エン</t>
    </rPh>
    <phoneticPr fontId="19"/>
  </si>
  <si>
    <t>（ふりがな）</t>
    <phoneticPr fontId="21"/>
  </si>
  <si>
    <t>日</t>
    <rPh sb="0" eb="1">
      <t>ニチ</t>
    </rPh>
    <phoneticPr fontId="18"/>
  </si>
  <si>
    <t>その他（日中連絡先）</t>
    <rPh sb="2" eb="3">
      <t>タ</t>
    </rPh>
    <rPh sb="4" eb="6">
      <t>ニッチュウ</t>
    </rPh>
    <rPh sb="6" eb="9">
      <t>レンラクサキ</t>
    </rPh>
    <phoneticPr fontId="21"/>
  </si>
  <si>
    <t>その他収入</t>
    <rPh sb="2" eb="3">
      <t>タ</t>
    </rPh>
    <rPh sb="3" eb="5">
      <t>シュウニュウ</t>
    </rPh>
    <phoneticPr fontId="18"/>
  </si>
  <si>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9"/>
  </si>
  <si>
    <t>着　　手</t>
    <rPh sb="0" eb="1">
      <t>キ</t>
    </rPh>
    <rPh sb="3" eb="4">
      <t>テ</t>
    </rPh>
    <phoneticPr fontId="19"/>
  </si>
  <si>
    <t>月</t>
    <rPh sb="0" eb="1">
      <t>ツキ</t>
    </rPh>
    <phoneticPr fontId="18"/>
  </si>
  <si>
    <t>完　　了</t>
    <rPh sb="0" eb="1">
      <t>カン</t>
    </rPh>
    <rPh sb="3" eb="4">
      <t>リョウ</t>
    </rPh>
    <phoneticPr fontId="19"/>
  </si>
  <si>
    <t>内訳</t>
    <rPh sb="0" eb="2">
      <t>ウチワケ</t>
    </rPh>
    <phoneticPr fontId="18"/>
  </si>
  <si>
    <t>＜支出内訳明細＞</t>
    <rPh sb="1" eb="3">
      <t>シシュツ</t>
    </rPh>
    <rPh sb="3" eb="5">
      <t>ウチワケ</t>
    </rPh>
    <rPh sb="5" eb="7">
      <t>メイサイ</t>
    </rPh>
    <phoneticPr fontId="18"/>
  </si>
  <si>
    <t>団　体　名</t>
    <rPh sb="0" eb="1">
      <t>ダン</t>
    </rPh>
    <rPh sb="2" eb="3">
      <t>カラダ</t>
    </rPh>
    <rPh sb="4" eb="5">
      <t>メイ</t>
    </rPh>
    <phoneticPr fontId="19"/>
  </si>
  <si>
    <t>住　　　所</t>
    <rPh sb="0" eb="1">
      <t>ジュウ</t>
    </rPh>
    <rPh sb="4" eb="5">
      <t>ショ</t>
    </rPh>
    <phoneticPr fontId="19"/>
  </si>
  <si>
    <t>@</t>
    <phoneticPr fontId="18"/>
  </si>
  <si>
    <t>×</t>
    <phoneticPr fontId="18"/>
  </si>
  <si>
    <t>（区分）</t>
    <rPh sb="1" eb="3">
      <t>クブン</t>
    </rPh>
    <phoneticPr fontId="18"/>
  </si>
  <si>
    <t>月</t>
    <rPh sb="0" eb="1">
      <t>ゲツ</t>
    </rPh>
    <phoneticPr fontId="18"/>
  </si>
  <si>
    <t>＜収支予算書</t>
    <phoneticPr fontId="18"/>
  </si>
  <si>
    <t>＞</t>
    <phoneticPr fontId="18"/>
  </si>
  <si>
    <t>所在地</t>
    <rPh sb="0" eb="3">
      <t>ショザイチ</t>
    </rPh>
    <phoneticPr fontId="18"/>
  </si>
  <si>
    <t>電話番号</t>
    <rPh sb="0" eb="2">
      <t>デンワ</t>
    </rPh>
    <rPh sb="2" eb="4">
      <t>バンゴウ</t>
    </rPh>
    <phoneticPr fontId="18"/>
  </si>
  <si>
    <t>ＦＡＸ番号</t>
    <rPh sb="3" eb="5">
      <t>バンゴウ</t>
    </rPh>
    <phoneticPr fontId="18"/>
  </si>
  <si>
    <t>団体設立年月</t>
    <rPh sb="0" eb="2">
      <t>ダンタイ</t>
    </rPh>
    <rPh sb="2" eb="4">
      <t>セツリツ</t>
    </rPh>
    <rPh sb="4" eb="5">
      <t>ネン</t>
    </rPh>
    <rPh sb="5" eb="6">
      <t>ツキ</t>
    </rPh>
    <phoneticPr fontId="18"/>
  </si>
  <si>
    <t>役職員</t>
    <rPh sb="0" eb="3">
      <t>ヤクショクイン</t>
    </rPh>
    <phoneticPr fontId="18"/>
  </si>
  <si>
    <t>設置目的</t>
    <rPh sb="0" eb="2">
      <t>セッチ</t>
    </rPh>
    <rPh sb="2" eb="4">
      <t>モクテキ</t>
    </rPh>
    <phoneticPr fontId="18"/>
  </si>
  <si>
    <t>（補助対象経費</t>
    <rPh sb="1" eb="3">
      <t>ホジョ</t>
    </rPh>
    <rPh sb="3" eb="5">
      <t>タイショウ</t>
    </rPh>
    <rPh sb="5" eb="7">
      <t>ケイヒ</t>
    </rPh>
    <phoneticPr fontId="18"/>
  </si>
  <si>
    <t>補助金の交付要望額</t>
    <rPh sb="0" eb="3">
      <t>ホジョキン</t>
    </rPh>
    <rPh sb="4" eb="6">
      <t>コウフ</t>
    </rPh>
    <rPh sb="6" eb="8">
      <t>ヨウボウ</t>
    </rPh>
    <rPh sb="8" eb="9">
      <t>ガク</t>
    </rPh>
    <phoneticPr fontId="19"/>
  </si>
  <si>
    <t>所属</t>
    <rPh sb="0" eb="2">
      <t>ショゾク</t>
    </rPh>
    <phoneticPr fontId="21"/>
  </si>
  <si>
    <t>氏名</t>
    <rPh sb="0" eb="2">
      <t>シメイ</t>
    </rPh>
    <phoneticPr fontId="21"/>
  </si>
  <si>
    <t>電話番号</t>
    <rPh sb="0" eb="2">
      <t>デンワ</t>
    </rPh>
    <rPh sb="2" eb="4">
      <t>バンゴウ</t>
    </rPh>
    <phoneticPr fontId="21"/>
  </si>
  <si>
    <t>FAX番号</t>
    <rPh sb="3" eb="5">
      <t>バンゴウ</t>
    </rPh>
    <phoneticPr fontId="21"/>
  </si>
  <si>
    <t>▼収入の部</t>
    <rPh sb="1" eb="3">
      <t>シュウニュウ</t>
    </rPh>
    <rPh sb="4" eb="5">
      <t>ブ</t>
    </rPh>
    <phoneticPr fontId="19"/>
  </si>
  <si>
    <t>合　計</t>
    <rPh sb="0" eb="1">
      <t>ア</t>
    </rPh>
    <rPh sb="2" eb="3">
      <t>ケイ</t>
    </rPh>
    <phoneticPr fontId="18"/>
  </si>
  <si>
    <t>年</t>
    <rPh sb="0" eb="1">
      <t>ネン</t>
    </rPh>
    <phoneticPr fontId="18"/>
  </si>
  <si>
    <t>月</t>
    <rPh sb="0" eb="1">
      <t>ガツ</t>
    </rPh>
    <phoneticPr fontId="18"/>
  </si>
  <si>
    <t>事業区分</t>
    <rPh sb="0" eb="2">
      <t>ジギョウ</t>
    </rPh>
    <rPh sb="2" eb="4">
      <t>クブン</t>
    </rPh>
    <phoneticPr fontId="19"/>
  </si>
  <si>
    <t>年度</t>
    <rPh sb="0" eb="2">
      <t>ネンド</t>
    </rPh>
    <phoneticPr fontId="18"/>
  </si>
  <si>
    <t>～</t>
    <phoneticPr fontId="18"/>
  </si>
  <si>
    <t>　実施団体</t>
    <rPh sb="1" eb="3">
      <t>ジッシ</t>
    </rPh>
    <rPh sb="3" eb="5">
      <t>ダンタイ</t>
    </rPh>
    <phoneticPr fontId="18"/>
  </si>
  <si>
    <t>（リストから選択してください。）</t>
    <rPh sb="6" eb="8">
      <t>センタク</t>
    </rPh>
    <phoneticPr fontId="18"/>
  </si>
  <si>
    <t>　事業期間</t>
    <rPh sb="1" eb="3">
      <t>ジギョウ</t>
    </rPh>
    <rPh sb="3" eb="5">
      <t>キカン</t>
    </rPh>
    <phoneticPr fontId="18"/>
  </si>
  <si>
    <t>【共済費】</t>
    <rPh sb="1" eb="3">
      <t>キョウサイ</t>
    </rPh>
    <rPh sb="3" eb="4">
      <t>ヒ</t>
    </rPh>
    <phoneticPr fontId="18"/>
  </si>
  <si>
    <t>【旅費】</t>
    <rPh sb="1" eb="3">
      <t>リョヒ</t>
    </rPh>
    <phoneticPr fontId="18"/>
  </si>
  <si>
    <t>【使用料及び借料】</t>
    <rPh sb="1" eb="3">
      <t>シヨウ</t>
    </rPh>
    <rPh sb="3" eb="4">
      <t>リョウ</t>
    </rPh>
    <rPh sb="4" eb="5">
      <t>オヨ</t>
    </rPh>
    <rPh sb="6" eb="8">
      <t>シャクリョウ</t>
    </rPh>
    <phoneticPr fontId="18"/>
  </si>
  <si>
    <t>【役務費】</t>
    <rPh sb="1" eb="3">
      <t>エキム</t>
    </rPh>
    <rPh sb="3" eb="4">
      <t>ヒ</t>
    </rPh>
    <phoneticPr fontId="18"/>
  </si>
  <si>
    <t>【委託費】</t>
    <rPh sb="1" eb="3">
      <t>イタク</t>
    </rPh>
    <rPh sb="3" eb="4">
      <t>ヒ</t>
    </rPh>
    <phoneticPr fontId="18"/>
  </si>
  <si>
    <t>【原材料費】</t>
    <rPh sb="1" eb="4">
      <t>ゲンザイリョウ</t>
    </rPh>
    <rPh sb="4" eb="5">
      <t>ヒ</t>
    </rPh>
    <phoneticPr fontId="18"/>
  </si>
  <si>
    <t>【需用費】</t>
    <rPh sb="1" eb="4">
      <t>ジュヨウヒ</t>
    </rPh>
    <phoneticPr fontId="18"/>
  </si>
  <si>
    <t>（選択）</t>
    <rPh sb="1" eb="3">
      <t>センタク</t>
    </rPh>
    <phoneticPr fontId="18"/>
  </si>
  <si>
    <t>（選択してください）</t>
    <rPh sb="1" eb="3">
      <t>センタク</t>
    </rPh>
    <phoneticPr fontId="18"/>
  </si>
  <si>
    <t>（項）</t>
    <rPh sb="1" eb="2">
      <t>コウ</t>
    </rPh>
    <phoneticPr fontId="18"/>
  </si>
  <si>
    <t>　各事業の内容（具体的に記入すること）</t>
    <rPh sb="1" eb="2">
      <t>カク</t>
    </rPh>
    <rPh sb="2" eb="4">
      <t>ジギョウ</t>
    </rPh>
    <phoneticPr fontId="19"/>
  </si>
  <si>
    <t>確認用</t>
    <rPh sb="0" eb="2">
      <t>カクニン</t>
    </rPh>
    <rPh sb="2" eb="3">
      <t>ヨウ</t>
    </rPh>
    <phoneticPr fontId="18"/>
  </si>
  <si>
    <t>〒</t>
    <phoneticPr fontId="19"/>
  </si>
  <si>
    <t>事業名</t>
    <rPh sb="0" eb="2">
      <t>ジギョウ</t>
    </rPh>
    <rPh sb="2" eb="3">
      <t>メイ</t>
    </rPh>
    <phoneticPr fontId="18"/>
  </si>
  <si>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9"/>
  </si>
  <si>
    <r>
      <rPr>
        <sz val="8"/>
        <rFont val="ＭＳ ゴシック"/>
        <family val="3"/>
        <charset val="128"/>
      </rPr>
      <t>（ふりがな</t>
    </r>
    <r>
      <rPr>
        <sz val="10"/>
        <rFont val="ＭＳ ゴシック"/>
        <family val="3"/>
        <charset val="128"/>
      </rPr>
      <t>）
名称</t>
    </r>
    <rPh sb="7" eb="9">
      <t>メイショウ</t>
    </rPh>
    <phoneticPr fontId="18"/>
  </si>
  <si>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8"/>
  </si>
  <si>
    <t>　対象となる文化財等</t>
    <rPh sb="1" eb="3">
      <t>タイショウ</t>
    </rPh>
    <rPh sb="6" eb="9">
      <t>ブンカザイ</t>
    </rPh>
    <rPh sb="9" eb="10">
      <t>トウ</t>
    </rPh>
    <phoneticPr fontId="19"/>
  </si>
  <si>
    <t>協議会等（補助の対象となる者）の概要</t>
    <rPh sb="0" eb="3">
      <t>キョウギカイ</t>
    </rPh>
    <rPh sb="3" eb="4">
      <t>トウ</t>
    </rPh>
    <rPh sb="5" eb="7">
      <t>ホジョ</t>
    </rPh>
    <rPh sb="8" eb="10">
      <t>タイショウ</t>
    </rPh>
    <rPh sb="13" eb="14">
      <t>モノ</t>
    </rPh>
    <rPh sb="16" eb="18">
      <t>ガイヨウ</t>
    </rPh>
    <phoneticPr fontId="18"/>
  </si>
  <si>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8"/>
  </si>
  <si>
    <t>構成団体</t>
    <rPh sb="0" eb="2">
      <t>コウセイ</t>
    </rPh>
    <rPh sb="2" eb="4">
      <t>ダンタイ</t>
    </rPh>
    <phoneticPr fontId="18"/>
  </si>
  <si>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8"/>
  </si>
  <si>
    <t>×</t>
    <phoneticPr fontId="18"/>
  </si>
  <si>
    <t>調整後補助率</t>
    <rPh sb="0" eb="3">
      <t>チョウセイゴ</t>
    </rPh>
    <rPh sb="3" eb="6">
      <t>ホジョリツ</t>
    </rPh>
    <phoneticPr fontId="18"/>
  </si>
  <si>
    <t>=</t>
    <phoneticPr fontId="18"/>
  </si>
  <si>
    <t>の</t>
    <phoneticPr fontId="18"/>
  </si>
  <si>
    <t>)</t>
    <phoneticPr fontId="19"/>
  </si>
  <si>
    <t>２　補助事業の種類</t>
    <rPh sb="2" eb="4">
      <t>ホジョ</t>
    </rPh>
    <rPh sb="4" eb="6">
      <t>ジギョウ</t>
    </rPh>
    <rPh sb="7" eb="9">
      <t>シュルイ</t>
    </rPh>
    <phoneticPr fontId="18"/>
  </si>
  <si>
    <t>翌年度以降の事業予定等</t>
    <rPh sb="0" eb="3">
      <t>ヨクネンド</t>
    </rPh>
    <rPh sb="3" eb="5">
      <t>イコウ</t>
    </rPh>
    <rPh sb="5" eb="7">
      <t>ネンイコウ</t>
    </rPh>
    <rPh sb="6" eb="8">
      <t>ジギョウ</t>
    </rPh>
    <rPh sb="8" eb="10">
      <t>ヨテイ</t>
    </rPh>
    <rPh sb="10" eb="11">
      <t>トウ</t>
    </rPh>
    <phoneticPr fontId="18"/>
  </si>
  <si>
    <t>事業区分</t>
    <rPh sb="0" eb="2">
      <t>ジギョウ</t>
    </rPh>
    <rPh sb="2" eb="4">
      <t>クブン</t>
    </rPh>
    <phoneticPr fontId="18"/>
  </si>
  <si>
    <t>事業名</t>
    <rPh sb="0" eb="2">
      <t>ジギョウ</t>
    </rPh>
    <rPh sb="2" eb="3">
      <t>メイ</t>
    </rPh>
    <phoneticPr fontId="18"/>
  </si>
  <si>
    <t>２．支出の合計</t>
    <rPh sb="2" eb="4">
      <t>シシュツ</t>
    </rPh>
    <rPh sb="5" eb="7">
      <t>ゴウケイ</t>
    </rPh>
    <phoneticPr fontId="19"/>
  </si>
  <si>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8"/>
  </si>
  <si>
    <t>合計（自動計算）</t>
    <rPh sb="0" eb="2">
      <t>ゴウケイ</t>
    </rPh>
    <rPh sb="3" eb="5">
      <t>ジドウ</t>
    </rPh>
    <rPh sb="5" eb="7">
      <t>ケイサン</t>
    </rPh>
    <phoneticPr fontId="18"/>
  </si>
  <si>
    <t>備考</t>
    <rPh sb="0" eb="2">
      <t>ビコウ</t>
    </rPh>
    <phoneticPr fontId="18"/>
  </si>
  <si>
    <t>評価額等（円）</t>
    <rPh sb="0" eb="3">
      <t>ヒョウカガク</t>
    </rPh>
    <rPh sb="3" eb="4">
      <t>トウ</t>
    </rPh>
    <rPh sb="5" eb="6">
      <t>エン</t>
    </rPh>
    <phoneticPr fontId="18"/>
  </si>
  <si>
    <t>種類</t>
    <rPh sb="0" eb="2">
      <t>シュルイ</t>
    </rPh>
    <phoneticPr fontId="18"/>
  </si>
  <si>
    <t>２．財産状況</t>
    <rPh sb="2" eb="4">
      <t>ザイサン</t>
    </rPh>
    <rPh sb="4" eb="6">
      <t>ジョウキョウ</t>
    </rPh>
    <phoneticPr fontId="18"/>
  </si>
  <si>
    <t>事業規模指数（自動計算）</t>
    <rPh sb="0" eb="2">
      <t>ジギョウ</t>
    </rPh>
    <rPh sb="2" eb="4">
      <t>キボ</t>
    </rPh>
    <rPh sb="4" eb="6">
      <t>シスウ</t>
    </rPh>
    <rPh sb="7" eb="9">
      <t>ジドウ</t>
    </rPh>
    <rPh sb="9" eb="11">
      <t>ケイサン</t>
    </rPh>
    <phoneticPr fontId="18"/>
  </si>
  <si>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8"/>
  </si>
  <si>
    <t>補助対象となる総事業費（円）</t>
    <rPh sb="0" eb="2">
      <t>ホジョ</t>
    </rPh>
    <rPh sb="2" eb="4">
      <t>タイショウ</t>
    </rPh>
    <rPh sb="7" eb="8">
      <t>ソウ</t>
    </rPh>
    <rPh sb="8" eb="11">
      <t>ジギョウヒ</t>
    </rPh>
    <rPh sb="12" eb="13">
      <t>エン</t>
    </rPh>
    <phoneticPr fontId="18"/>
  </si>
  <si>
    <t>平均（自動計算）</t>
    <rPh sb="0" eb="2">
      <t>ヘイキン</t>
    </rPh>
    <rPh sb="3" eb="5">
      <t>ジドウ</t>
    </rPh>
    <rPh sb="5" eb="7">
      <t>ケイサン</t>
    </rPh>
    <phoneticPr fontId="18"/>
  </si>
  <si>
    <t>　</t>
    <phoneticPr fontId="18"/>
  </si>
  <si>
    <t>金額（円）</t>
    <rPh sb="0" eb="2">
      <t>キンガク</t>
    </rPh>
    <rPh sb="3" eb="4">
      <t>エン</t>
    </rPh>
    <phoneticPr fontId="18"/>
  </si>
  <si>
    <t>財政力指数</t>
    <rPh sb="0" eb="3">
      <t>ザイセイリョク</t>
    </rPh>
    <rPh sb="3" eb="5">
      <t>シスウ</t>
    </rPh>
    <phoneticPr fontId="18"/>
  </si>
  <si>
    <t>支出</t>
    <rPh sb="0" eb="2">
      <t>シシュツ</t>
    </rPh>
    <phoneticPr fontId="18"/>
  </si>
  <si>
    <t>収入</t>
    <rPh sb="0" eb="2">
      <t>シュウニュウ</t>
    </rPh>
    <phoneticPr fontId="18"/>
  </si>
  <si>
    <t>１．収入及び支出　</t>
    <rPh sb="2" eb="4">
      <t>シュウニュウ</t>
    </rPh>
    <rPh sb="4" eb="5">
      <t>オヨ</t>
    </rPh>
    <rPh sb="6" eb="8">
      <t>シシュツ</t>
    </rPh>
    <phoneticPr fontId="18"/>
  </si>
  <si>
    <t>申請者名</t>
    <rPh sb="0" eb="2">
      <t>シンセイ</t>
    </rPh>
    <rPh sb="2" eb="3">
      <t>シャ</t>
    </rPh>
    <rPh sb="3" eb="4">
      <t>メイ</t>
    </rPh>
    <phoneticPr fontId="18"/>
  </si>
  <si>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8"/>
  </si>
  <si>
    <t>事業①</t>
    <rPh sb="0" eb="2">
      <t>ジギョウ</t>
    </rPh>
    <phoneticPr fontId="18"/>
  </si>
  <si>
    <t>事業②</t>
    <rPh sb="0" eb="2">
      <t>ジギョウ</t>
    </rPh>
    <phoneticPr fontId="18"/>
  </si>
  <si>
    <r>
      <t>E-MAIL</t>
    </r>
    <r>
      <rPr>
        <sz val="8"/>
        <rFont val="ＭＳ ゴシック"/>
        <family val="3"/>
        <charset val="128"/>
      </rPr>
      <t xml:space="preserve">
</t>
    </r>
    <r>
      <rPr>
        <sz val="7"/>
        <rFont val="ＭＳ ゴシック"/>
        <family val="3"/>
        <charset val="128"/>
      </rPr>
      <t>※記載誤りのないようご注意ください。</t>
    </r>
    <rPh sb="8" eb="10">
      <t>キサイ</t>
    </rPh>
    <rPh sb="10" eb="11">
      <t>アヤマ</t>
    </rPh>
    <rPh sb="18" eb="20">
      <t>チュウイ</t>
    </rPh>
    <phoneticPr fontId="21"/>
  </si>
  <si>
    <t>令和</t>
    <rPh sb="0" eb="2">
      <t>レイワ</t>
    </rPh>
    <phoneticPr fontId="19"/>
  </si>
  <si>
    <t>支出の部</t>
    <rPh sb="0" eb="2">
      <t>シシュツ</t>
    </rPh>
    <rPh sb="3" eb="4">
      <t>ブ</t>
    </rPh>
    <phoneticPr fontId="18"/>
  </si>
  <si>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5"/>
  </si>
  <si>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5"/>
  </si>
  <si>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5"/>
  </si>
  <si>
    <t>文化遺産観光拠点充実事業(その他)</t>
    <rPh sb="0" eb="4">
      <t>ブンカイサン</t>
    </rPh>
    <rPh sb="4" eb="6">
      <t>カンコウ</t>
    </rPh>
    <rPh sb="6" eb="8">
      <t>キョテン</t>
    </rPh>
    <rPh sb="8" eb="10">
      <t>ジュウジツ</t>
    </rPh>
    <rPh sb="10" eb="12">
      <t>ジギョウ</t>
    </rPh>
    <rPh sb="15" eb="16">
      <t>タ</t>
    </rPh>
    <phoneticPr fontId="15"/>
  </si>
  <si>
    <t>事業区分</t>
    <rPh sb="0" eb="2">
      <t>ジギョウ</t>
    </rPh>
    <rPh sb="2" eb="4">
      <t>クブン</t>
    </rPh>
    <phoneticPr fontId="18"/>
  </si>
  <si>
    <t>【工事請負費】</t>
    <rPh sb="1" eb="3">
      <t>コウジ</t>
    </rPh>
    <rPh sb="3" eb="5">
      <t>ウケオイ</t>
    </rPh>
    <rPh sb="5" eb="6">
      <t>ヒ</t>
    </rPh>
    <phoneticPr fontId="18"/>
  </si>
  <si>
    <t>【備品購入費】</t>
    <rPh sb="1" eb="3">
      <t>ビヒン</t>
    </rPh>
    <rPh sb="3" eb="6">
      <t>コウニュウヒ</t>
    </rPh>
    <phoneticPr fontId="18"/>
  </si>
  <si>
    <t>【報償費】</t>
    <rPh sb="1" eb="4">
      <t>ホウショウヒ</t>
    </rPh>
    <phoneticPr fontId="18"/>
  </si>
  <si>
    <t>（費目）</t>
    <rPh sb="1" eb="3">
      <t>ヒモク</t>
    </rPh>
    <phoneticPr fontId="18"/>
  </si>
  <si>
    <t>▼支出の部　→詳細は、＜支出内訳明細＞（様式2－3）に記載</t>
    <rPh sb="1" eb="3">
      <t>シシュツ</t>
    </rPh>
    <rPh sb="4" eb="5">
      <t>ブ</t>
    </rPh>
    <rPh sb="7" eb="9">
      <t>ショウサイ</t>
    </rPh>
    <rPh sb="12" eb="14">
      <t>シシュツ</t>
    </rPh>
    <rPh sb="14" eb="16">
      <t>ウチワケ</t>
    </rPh>
    <rPh sb="16" eb="18">
      <t>メイサイ</t>
    </rPh>
    <rPh sb="20" eb="22">
      <t>ヨウシキ</t>
    </rPh>
    <rPh sb="27" eb="29">
      <t>キサイ</t>
    </rPh>
    <phoneticPr fontId="19"/>
  </si>
  <si>
    <t>文化遺産観光拠点充実事業(日本遺産・世界文化遺産)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phoneticPr fontId="15"/>
  </si>
  <si>
    <t>文化遺産観光拠点充実事業(日本遺産・ユネスコ無形文化遺産)</t>
    <rPh sb="0" eb="4">
      <t>ブンカイサン</t>
    </rPh>
    <rPh sb="4" eb="6">
      <t>カンコウ</t>
    </rPh>
    <rPh sb="6" eb="8">
      <t>キョテン</t>
    </rPh>
    <rPh sb="8" eb="10">
      <t>ジュウジツ</t>
    </rPh>
    <rPh sb="10" eb="12">
      <t>ジギョウ</t>
    </rPh>
    <rPh sb="13" eb="15">
      <t>ニホン</t>
    </rPh>
    <rPh sb="15" eb="17">
      <t>イサン</t>
    </rPh>
    <rPh sb="22" eb="24">
      <t>ムケイ</t>
    </rPh>
    <rPh sb="24" eb="26">
      <t>ブンカ</t>
    </rPh>
    <rPh sb="26" eb="28">
      <t>イサン</t>
    </rPh>
    <phoneticPr fontId="15"/>
  </si>
  <si>
    <t>文化遺産観光拠点充実事業(日本遺産・世界文化遺産・ユネスコ無形文化遺産)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rPh sb="29" eb="31">
      <t>ムケイ</t>
    </rPh>
    <rPh sb="31" eb="33">
      <t>ブンカ</t>
    </rPh>
    <rPh sb="33" eb="35">
      <t>イサン</t>
    </rPh>
    <phoneticPr fontId="15"/>
  </si>
  <si>
    <t>建築工事経費</t>
    <rPh sb="0" eb="2">
      <t>ケンチク</t>
    </rPh>
    <rPh sb="2" eb="4">
      <t>コウジ</t>
    </rPh>
    <rPh sb="4" eb="6">
      <t>ケイヒ</t>
    </rPh>
    <phoneticPr fontId="18"/>
  </si>
  <si>
    <t>設備工事経費</t>
    <rPh sb="0" eb="2">
      <t>セツビ</t>
    </rPh>
    <rPh sb="2" eb="4">
      <t>コウジ</t>
    </rPh>
    <rPh sb="4" eb="6">
      <t>ケイヒ</t>
    </rPh>
    <phoneticPr fontId="18"/>
  </si>
  <si>
    <t>設計料及び監理料等</t>
    <rPh sb="0" eb="2">
      <t>セッケイ</t>
    </rPh>
    <rPh sb="2" eb="3">
      <t>リョウ</t>
    </rPh>
    <rPh sb="3" eb="4">
      <t>オヨ</t>
    </rPh>
    <rPh sb="5" eb="7">
      <t>カンリ</t>
    </rPh>
    <rPh sb="7" eb="8">
      <t>リョウ</t>
    </rPh>
    <rPh sb="8" eb="9">
      <t>トウ</t>
    </rPh>
    <phoneticPr fontId="18"/>
  </si>
  <si>
    <t>環境整備費</t>
    <rPh sb="0" eb="2">
      <t>カンキョウ</t>
    </rPh>
    <rPh sb="2" eb="4">
      <t>セイビ</t>
    </rPh>
    <rPh sb="4" eb="5">
      <t>ヒ</t>
    </rPh>
    <phoneticPr fontId="18"/>
  </si>
  <si>
    <t>技術指導料</t>
    <rPh sb="0" eb="2">
      <t>ギジュツ</t>
    </rPh>
    <rPh sb="2" eb="4">
      <t>シドウ</t>
    </rPh>
    <rPh sb="4" eb="5">
      <t>リョウ</t>
    </rPh>
    <phoneticPr fontId="18"/>
  </si>
  <si>
    <t>本工事費</t>
    <rPh sb="0" eb="1">
      <t>ホン</t>
    </rPh>
    <rPh sb="1" eb="4">
      <t>コウジヒ</t>
    </rPh>
    <phoneticPr fontId="18"/>
  </si>
  <si>
    <t>共通工事費</t>
    <rPh sb="0" eb="2">
      <t>キョウツウ</t>
    </rPh>
    <rPh sb="2" eb="5">
      <t>コウジヒ</t>
    </rPh>
    <phoneticPr fontId="18"/>
  </si>
  <si>
    <t>付帯工事費</t>
    <rPh sb="0" eb="2">
      <t>フタイ</t>
    </rPh>
    <rPh sb="2" eb="5">
      <t>コウジヒ</t>
    </rPh>
    <phoneticPr fontId="18"/>
  </si>
  <si>
    <t>委託費</t>
    <rPh sb="0" eb="2">
      <t>イタク</t>
    </rPh>
    <rPh sb="2" eb="3">
      <t>ヒ</t>
    </rPh>
    <phoneticPr fontId="18"/>
  </si>
  <si>
    <t>【給与】</t>
    <rPh sb="1" eb="3">
      <t>キュウヨ</t>
    </rPh>
    <phoneticPr fontId="18"/>
  </si>
  <si>
    <t>【報酬】</t>
    <rPh sb="1" eb="3">
      <t>ホウシュウ</t>
    </rPh>
    <phoneticPr fontId="18"/>
  </si>
  <si>
    <t>【職員手当等】</t>
    <rPh sb="1" eb="3">
      <t>ショクイン</t>
    </rPh>
    <rPh sb="3" eb="5">
      <t>テアテ</t>
    </rPh>
    <rPh sb="5" eb="6">
      <t>トウ</t>
    </rPh>
    <phoneticPr fontId="18"/>
  </si>
  <si>
    <t>(事業区分)</t>
    <rPh sb="1" eb="3">
      <t>ジギョウ</t>
    </rPh>
    <rPh sb="3" eb="5">
      <t>クブン</t>
    </rPh>
    <phoneticPr fontId="18"/>
  </si>
  <si>
    <t>活用環境整備(日本遺産)</t>
    <rPh sb="0" eb="2">
      <t>カツヨウ</t>
    </rPh>
    <rPh sb="2" eb="4">
      <t>カンキョウ</t>
    </rPh>
    <rPh sb="4" eb="6">
      <t>セイビ</t>
    </rPh>
    <rPh sb="7" eb="9">
      <t>ニホン</t>
    </rPh>
    <rPh sb="9" eb="11">
      <t>イサン</t>
    </rPh>
    <phoneticPr fontId="18"/>
  </si>
  <si>
    <r>
      <t>活用環境整備(世界文化遺産</t>
    </r>
    <r>
      <rPr>
        <sz val="11"/>
        <color theme="1"/>
        <rFont val="ＭＳ Ｐゴシック"/>
        <family val="3"/>
        <charset val="128"/>
        <scheme val="minor"/>
      </rPr>
      <t>)</t>
    </r>
    <rPh sb="0" eb="2">
      <t>カツヨウ</t>
    </rPh>
    <rPh sb="2" eb="4">
      <t>カンキョウ</t>
    </rPh>
    <rPh sb="4" eb="6">
      <t>セイビ</t>
    </rPh>
    <rPh sb="7" eb="9">
      <t>セカイ</t>
    </rPh>
    <rPh sb="9" eb="13">
      <t>ブンカイサン</t>
    </rPh>
    <phoneticPr fontId="18"/>
  </si>
  <si>
    <r>
      <t>活用環境整備(ユネスコ無形文化遺産</t>
    </r>
    <r>
      <rPr>
        <sz val="11"/>
        <color theme="1"/>
        <rFont val="ＭＳ Ｐゴシック"/>
        <family val="3"/>
        <charset val="128"/>
        <scheme val="minor"/>
      </rPr>
      <t>)</t>
    </r>
    <rPh sb="0" eb="2">
      <t>カツヨウ</t>
    </rPh>
    <rPh sb="2" eb="4">
      <t>カンキョウ</t>
    </rPh>
    <rPh sb="4" eb="6">
      <t>セイビ</t>
    </rPh>
    <rPh sb="11" eb="13">
      <t>ムケイ</t>
    </rPh>
    <rPh sb="13" eb="17">
      <t>ブンカイサン</t>
    </rPh>
    <phoneticPr fontId="18"/>
  </si>
  <si>
    <t>活用環境整備(その他)</t>
    <rPh sb="0" eb="6">
      <t>カツヨウカンキョウセイビ</t>
    </rPh>
    <rPh sb="9" eb="10">
      <t>タ</t>
    </rPh>
    <phoneticPr fontId="18"/>
  </si>
  <si>
    <t>構成文化財魅力向上(日本遺産)</t>
    <rPh sb="0" eb="2">
      <t>コウセイ</t>
    </rPh>
    <rPh sb="2" eb="5">
      <t>ブンカザイ</t>
    </rPh>
    <rPh sb="5" eb="7">
      <t>ミリョク</t>
    </rPh>
    <rPh sb="7" eb="9">
      <t>コウジョウ</t>
    </rPh>
    <rPh sb="10" eb="12">
      <t>ニホン</t>
    </rPh>
    <rPh sb="12" eb="14">
      <t>イサン</t>
    </rPh>
    <phoneticPr fontId="18"/>
  </si>
  <si>
    <t>滞在コンテンツ整備及び広報、宣伝等</t>
    <rPh sb="0" eb="2">
      <t>タイザイ</t>
    </rPh>
    <rPh sb="7" eb="9">
      <t>セイビ</t>
    </rPh>
    <rPh sb="9" eb="10">
      <t>キュウ</t>
    </rPh>
    <rPh sb="11" eb="13">
      <t>コウホウ</t>
    </rPh>
    <rPh sb="14" eb="16">
      <t>センデン</t>
    </rPh>
    <rPh sb="16" eb="17">
      <t>トウ</t>
    </rPh>
    <phoneticPr fontId="18"/>
  </si>
  <si>
    <t>工事人件事務費</t>
    <rPh sb="0" eb="2">
      <t>コウジ</t>
    </rPh>
    <rPh sb="2" eb="4">
      <t>ジンケン</t>
    </rPh>
    <rPh sb="4" eb="7">
      <t>ジムヒ</t>
    </rPh>
    <phoneticPr fontId="18"/>
  </si>
  <si>
    <t>事業費</t>
    <rPh sb="0" eb="3">
      <t>ジギョウヒ</t>
    </rPh>
    <phoneticPr fontId="18"/>
  </si>
  <si>
    <t>金額（予定を含む。）</t>
    <rPh sb="0" eb="2">
      <t>キンガク</t>
    </rPh>
    <rPh sb="3" eb="5">
      <t>ヨテイ</t>
    </rPh>
    <rPh sb="6" eb="7">
      <t>フク</t>
    </rPh>
    <phoneticPr fontId="19"/>
  </si>
  <si>
    <t>負担金・補助金・助成金　等</t>
    <rPh sb="0" eb="3">
      <t>フタンキン</t>
    </rPh>
    <rPh sb="4" eb="7">
      <t>ホジョキン</t>
    </rPh>
    <rPh sb="8" eb="11">
      <t>ジョセイキン</t>
    </rPh>
    <rPh sb="12" eb="13">
      <t>トウ</t>
    </rPh>
    <phoneticPr fontId="19"/>
  </si>
  <si>
    <t>補助対象経費</t>
    <rPh sb="0" eb="6">
      <t>ホジョタイショウケイヒ</t>
    </rPh>
    <phoneticPr fontId="18"/>
  </si>
  <si>
    <t>補助対象外経費</t>
    <rPh sb="0" eb="5">
      <t>ホジョタイショウガイ</t>
    </rPh>
    <rPh sb="5" eb="7">
      <t>ケイヒ</t>
    </rPh>
    <phoneticPr fontId="18"/>
  </si>
  <si>
    <r>
      <t>当該事業が、文化財保存活用大綱、文化財保存活用地域計画、歴史文化基本構想又は歴史的風致維持向上計画を策定している地方公共団体の域内において実施される</t>
    </r>
    <r>
      <rPr>
        <sz val="11"/>
        <color rgb="FFFF0000"/>
        <rFont val="ＭＳ Ｐゴシック"/>
        <family val="3"/>
        <charset val="128"/>
        <scheme val="minor"/>
      </rPr>
      <t>　（5％）</t>
    </r>
    <phoneticPr fontId="18"/>
  </si>
  <si>
    <r>
      <t>補助事業者が地方公共団体の場合に財政力指数が0.5以下である又は補助事業者が民間団体の場合に事業規模指数が0.1以上である</t>
    </r>
    <r>
      <rPr>
        <sz val="11"/>
        <color rgb="FFFF0000"/>
        <rFont val="ＭＳ Ｐゴシック"/>
        <family val="3"/>
        <charset val="128"/>
        <scheme val="minor"/>
      </rPr>
      <t xml:space="preserve"> (10%)</t>
    </r>
    <phoneticPr fontId="18"/>
  </si>
  <si>
    <r>
      <t>補助事業者である協議会等に観光庁に登録された日本版DMO（日本版ＤＭＯ候補法人は除く）が参加している</t>
    </r>
    <r>
      <rPr>
        <sz val="11"/>
        <color rgb="FFFF0000"/>
        <rFont val="ＭＳ Ｐゴシック"/>
        <family val="3"/>
        <charset val="128"/>
        <scheme val="minor"/>
      </rPr>
      <t xml:space="preserve"> (5%)</t>
    </r>
    <rPh sb="29" eb="32">
      <t>ニホンバン</t>
    </rPh>
    <rPh sb="35" eb="37">
      <t>コウホ</t>
    </rPh>
    <rPh sb="37" eb="39">
      <t>ホウジン</t>
    </rPh>
    <rPh sb="40" eb="41">
      <t>ノゾ</t>
    </rPh>
    <phoneticPr fontId="18"/>
  </si>
  <si>
    <r>
      <t>当該年度に、他の国際観光旅客税を充当する事業と連携して実施することを計画している</t>
    </r>
    <r>
      <rPr>
        <sz val="11"/>
        <color rgb="FFFF0000"/>
        <rFont val="ＭＳ Ｐゴシック"/>
        <family val="3"/>
        <charset val="128"/>
        <scheme val="minor"/>
      </rPr>
      <t xml:space="preserve"> (5%)</t>
    </r>
    <phoneticPr fontId="18"/>
  </si>
  <si>
    <r>
      <t>文化観光拠点施設を中核とした地域における文化観光の推進に関する法律の認定を受けた拠点計画又は地域計画に基づく事業又は当該事業と連携して実施することを計画している</t>
    </r>
    <r>
      <rPr>
        <sz val="11"/>
        <color rgb="FFFF0000"/>
        <rFont val="ＭＳ Ｐゴシック"/>
        <family val="3"/>
        <charset val="128"/>
        <scheme val="minor"/>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18"/>
  </si>
  <si>
    <r>
      <rPr>
        <sz val="11"/>
        <rFont val="ＭＳ Ｐゴシック"/>
        <family val="3"/>
        <charset val="128"/>
        <scheme val="minor"/>
      </rPr>
      <t>「重点支援地域」と認められた日本遺産に係る事業</t>
    </r>
    <r>
      <rPr>
        <sz val="11"/>
        <color rgb="FFFF0000"/>
        <rFont val="ＭＳ Ｐゴシック"/>
        <family val="3"/>
        <charset val="128"/>
        <scheme val="minor"/>
      </rPr>
      <t>(5%)</t>
    </r>
    <rPh sb="1" eb="3">
      <t>ジュウテン</t>
    </rPh>
    <rPh sb="3" eb="5">
      <t>シエン</t>
    </rPh>
    <rPh sb="5" eb="7">
      <t>チイキ</t>
    </rPh>
    <rPh sb="9" eb="10">
      <t>ミト</t>
    </rPh>
    <rPh sb="14" eb="16">
      <t>ニホン</t>
    </rPh>
    <rPh sb="16" eb="18">
      <t>イサン</t>
    </rPh>
    <rPh sb="19" eb="20">
      <t>カカワ</t>
    </rPh>
    <rPh sb="21" eb="23">
      <t>ジギョウ</t>
    </rPh>
    <phoneticPr fontId="18"/>
  </si>
  <si>
    <t>負担金・補助金・助成金　等</t>
    <phoneticPr fontId="18"/>
  </si>
  <si>
    <t>その他収入</t>
    <phoneticPr fontId="18"/>
  </si>
  <si>
    <t>自己負担　等</t>
    <rPh sb="0" eb="4">
      <t>ジコフタン</t>
    </rPh>
    <rPh sb="5" eb="6">
      <t>トウ</t>
    </rPh>
    <phoneticPr fontId="19"/>
  </si>
  <si>
    <t>補助対象経費（円）</t>
    <rPh sb="0" eb="2">
      <t>ホジョ</t>
    </rPh>
    <rPh sb="2" eb="4">
      <t>タイショウ</t>
    </rPh>
    <rPh sb="4" eb="6">
      <t>ケイヒ</t>
    </rPh>
    <rPh sb="7" eb="8">
      <t>エン</t>
    </rPh>
    <phoneticPr fontId="18"/>
  </si>
  <si>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9"/>
  </si>
  <si>
    <t xml:space="preserve"> 1 都道府県・市区町村名</t>
    <rPh sb="3" eb="7">
      <t>トドウフケン</t>
    </rPh>
    <rPh sb="8" eb="12">
      <t>シクチョウソン</t>
    </rPh>
    <rPh sb="12" eb="13">
      <t>メイ</t>
    </rPh>
    <phoneticPr fontId="19"/>
  </si>
  <si>
    <t xml:space="preserve"> 2 補助事業の種類</t>
    <rPh sb="3" eb="5">
      <t>ホジョ</t>
    </rPh>
    <rPh sb="5" eb="7">
      <t>ジギョウ</t>
    </rPh>
    <rPh sb="8" eb="10">
      <t>シュルイ</t>
    </rPh>
    <phoneticPr fontId="18"/>
  </si>
  <si>
    <t xml:space="preserve"> 3 計画の名称</t>
    <rPh sb="3" eb="5">
      <t>ケイカク</t>
    </rPh>
    <rPh sb="6" eb="8">
      <t>メイショウ</t>
    </rPh>
    <phoneticPr fontId="19"/>
  </si>
  <si>
    <t xml:space="preserve"> 4 計画期間</t>
    <rPh sb="3" eb="5">
      <t>ケイカク</t>
    </rPh>
    <rPh sb="5" eb="7">
      <t>キカン</t>
    </rPh>
    <phoneticPr fontId="19"/>
  </si>
  <si>
    <t>令和</t>
    <rPh sb="0" eb="2">
      <t>レイワ</t>
    </rPh>
    <phoneticPr fontId="18"/>
  </si>
  <si>
    <t xml:space="preserve"> 5 計画の概要</t>
    <rPh sb="3" eb="5">
      <t>ケイカク</t>
    </rPh>
    <rPh sb="6" eb="8">
      <t>ガイヨウ</t>
    </rPh>
    <phoneticPr fontId="19"/>
  </si>
  <si>
    <t xml:space="preserve"> 6 実施体制</t>
    <rPh sb="3" eb="5">
      <t>ジッシ</t>
    </rPh>
    <rPh sb="5" eb="7">
      <t>タイセイ</t>
    </rPh>
    <phoneticPr fontId="19"/>
  </si>
  <si>
    <t xml:space="preserve"> 7 計画における目標と期待される効果</t>
    <rPh sb="3" eb="5">
      <t>ケイカク</t>
    </rPh>
    <rPh sb="9" eb="11">
      <t>モクヒョウ</t>
    </rPh>
    <rPh sb="12" eb="14">
      <t>キタイ</t>
    </rPh>
    <rPh sb="17" eb="19">
      <t>コウカ</t>
    </rPh>
    <phoneticPr fontId="18"/>
  </si>
  <si>
    <t>目標区分：</t>
    <rPh sb="0" eb="2">
      <t>モクヒョウ</t>
    </rPh>
    <rPh sb="2" eb="4">
      <t>クブン</t>
    </rPh>
    <phoneticPr fontId="18"/>
  </si>
  <si>
    <t>評価指標区分：</t>
    <rPh sb="0" eb="2">
      <t>ヒョウカ</t>
    </rPh>
    <rPh sb="2" eb="4">
      <t>シヒョウ</t>
    </rPh>
    <rPh sb="4" eb="6">
      <t>クブン</t>
    </rPh>
    <phoneticPr fontId="18"/>
  </si>
  <si>
    <t>（具体的な指標は次のとおり）</t>
    <rPh sb="1" eb="4">
      <t>グタイテキ</t>
    </rPh>
    <rPh sb="5" eb="7">
      <t>シヒョウ</t>
    </rPh>
    <rPh sb="8" eb="9">
      <t>ツギ</t>
    </rPh>
    <phoneticPr fontId="18"/>
  </si>
  <si>
    <t>具体的な指標：</t>
    <rPh sb="0" eb="3">
      <t>グタイテキ</t>
    </rPh>
    <rPh sb="4" eb="6">
      <t>シヒョウ</t>
    </rPh>
    <phoneticPr fontId="18"/>
  </si>
  <si>
    <t>関連事業:</t>
    <rPh sb="0" eb="2">
      <t>カンレン</t>
    </rPh>
    <rPh sb="2" eb="4">
      <t>ジギョウ</t>
    </rPh>
    <phoneticPr fontId="18"/>
  </si>
  <si>
    <t>目標値：</t>
    <rPh sb="0" eb="2">
      <t>モクヒョウ</t>
    </rPh>
    <rPh sb="2" eb="3">
      <t>チ</t>
    </rPh>
    <phoneticPr fontId="18"/>
  </si>
  <si>
    <t>【現状値】</t>
    <rPh sb="1" eb="3">
      <t>ゲンジョウ</t>
    </rPh>
    <rPh sb="3" eb="4">
      <t>チ</t>
    </rPh>
    <phoneticPr fontId="18"/>
  </si>
  <si>
    <t>⇒</t>
    <phoneticPr fontId="18"/>
  </si>
  <si>
    <t>【目標値】</t>
    <rPh sb="1" eb="3">
      <t>モクヒョウ</t>
    </rPh>
    <rPh sb="3" eb="4">
      <t>チ</t>
    </rPh>
    <phoneticPr fontId="18"/>
  </si>
  <si>
    <t>計測方法：</t>
    <rPh sb="0" eb="2">
      <t>ケイソク</t>
    </rPh>
    <rPh sb="2" eb="4">
      <t>ホウホウ</t>
    </rPh>
    <phoneticPr fontId="18"/>
  </si>
  <si>
    <t>設定根拠：</t>
    <rPh sb="0" eb="2">
      <t>セッテイ</t>
    </rPh>
    <rPh sb="2" eb="4">
      <t>コンキョ</t>
    </rPh>
    <phoneticPr fontId="18"/>
  </si>
  <si>
    <t>進捗状況：</t>
    <rPh sb="0" eb="2">
      <t>シンチョク</t>
    </rPh>
    <rPh sb="2" eb="4">
      <t>ジョウキョウ</t>
    </rPh>
    <phoneticPr fontId="18"/>
  </si>
  <si>
    <t>各年度，状況値，目標に対する達成率</t>
  </si>
  <si>
    <t>←達成状況（自動計算）</t>
    <rPh sb="1" eb="3">
      <t>タッセイ</t>
    </rPh>
    <rPh sb="3" eb="5">
      <t>ジョウキョウ</t>
    </rPh>
    <rPh sb="6" eb="8">
      <t>ジドウ</t>
    </rPh>
    <rPh sb="8" eb="10">
      <t>ケイサン</t>
    </rPh>
    <phoneticPr fontId="18"/>
  </si>
  <si>
    <t xml:space="preserve"> 8 受入環境の整備状況</t>
    <rPh sb="3" eb="5">
      <t>ウケイ</t>
    </rPh>
    <rPh sb="5" eb="7">
      <t>カンキョウ</t>
    </rPh>
    <rPh sb="8" eb="10">
      <t>セイビ</t>
    </rPh>
    <rPh sb="10" eb="12">
      <t>ジョウキョウ</t>
    </rPh>
    <phoneticPr fontId="18"/>
  </si>
  <si>
    <t>　　　</t>
  </si>
  <si>
    <t>Wifi</t>
    <phoneticPr fontId="18"/>
  </si>
  <si>
    <t>多言語</t>
    <rPh sb="0" eb="3">
      <t>タゲンゴ</t>
    </rPh>
    <phoneticPr fontId="18"/>
  </si>
  <si>
    <t>キャッシュレス</t>
    <phoneticPr fontId="18"/>
  </si>
  <si>
    <t>洋式トイレ</t>
    <rPh sb="0" eb="2">
      <t>ヨウシキ</t>
    </rPh>
    <phoneticPr fontId="18"/>
  </si>
  <si>
    <t>その他（　　　　　）</t>
    <rPh sb="2" eb="3">
      <t>タ</t>
    </rPh>
    <phoneticPr fontId="18"/>
  </si>
  <si>
    <t xml:space="preserve"> 9 補助事業の概要</t>
    <rPh sb="3" eb="5">
      <t>ホジョ</t>
    </rPh>
    <rPh sb="5" eb="7">
      <t>ジギョウ</t>
    </rPh>
    <rPh sb="8" eb="10">
      <t>ガイヨウ</t>
    </rPh>
    <phoneticPr fontId="18"/>
  </si>
  <si>
    <t>事業名①：</t>
    <rPh sb="0" eb="2">
      <t>ジギョウ</t>
    </rPh>
    <rPh sb="2" eb="3">
      <t>メイ</t>
    </rPh>
    <phoneticPr fontId="18"/>
  </si>
  <si>
    <t>実施団体：</t>
    <rPh sb="0" eb="2">
      <t>ジッシ</t>
    </rPh>
    <rPh sb="2" eb="4">
      <t>ダンタイ</t>
    </rPh>
    <phoneticPr fontId="18"/>
  </si>
  <si>
    <t>事業区分：</t>
    <rPh sb="0" eb="2">
      <t>ジギョウ</t>
    </rPh>
    <rPh sb="2" eb="4">
      <t>クブン</t>
    </rPh>
    <phoneticPr fontId="18"/>
  </si>
  <si>
    <t>（リストから選択してください。）</t>
    <phoneticPr fontId="18"/>
  </si>
  <si>
    <t>事業期間：</t>
    <rPh sb="0" eb="2">
      <t>ジギョウ</t>
    </rPh>
    <rPh sb="2" eb="4">
      <t>キカン</t>
    </rPh>
    <rPh sb="4" eb="5">
      <t>キタイ</t>
    </rPh>
    <phoneticPr fontId="18"/>
  </si>
  <si>
    <t>事業概要：</t>
    <rPh sb="0" eb="2">
      <t>ジギョウ</t>
    </rPh>
    <rPh sb="2" eb="4">
      <t>ガイヨウ</t>
    </rPh>
    <phoneticPr fontId="18"/>
  </si>
  <si>
    <t>事業名②：</t>
    <rPh sb="0" eb="2">
      <t>ジギョウ</t>
    </rPh>
    <rPh sb="2" eb="3">
      <t>メイ</t>
    </rPh>
    <phoneticPr fontId="18"/>
  </si>
  <si>
    <t xml:space="preserve"> 10 その他計画実施により想定される効果（定性的な効果を記載）</t>
    <rPh sb="6" eb="7">
      <t>タ</t>
    </rPh>
    <rPh sb="7" eb="9">
      <t>ケイカク</t>
    </rPh>
    <rPh sb="9" eb="11">
      <t>ジッシ</t>
    </rPh>
    <rPh sb="14" eb="16">
      <t>ソウテイ</t>
    </rPh>
    <rPh sb="19" eb="21">
      <t>コウカ</t>
    </rPh>
    <rPh sb="22" eb="25">
      <t>テイセイテキ</t>
    </rPh>
    <rPh sb="26" eb="28">
      <t>コウカ</t>
    </rPh>
    <rPh sb="29" eb="31">
      <t>キサイ</t>
    </rPh>
    <phoneticPr fontId="19"/>
  </si>
  <si>
    <t xml:space="preserve"> 11 その他事業（自主財源，民間団体，他省庁等からの補助（支援）を予定している事業など）</t>
    <phoneticPr fontId="18"/>
  </si>
  <si>
    <t xml:space="preserve"> 12 担当部局</t>
    <rPh sb="4" eb="6">
      <t>タントウ</t>
    </rPh>
    <rPh sb="6" eb="8">
      <t>ブキョク</t>
    </rPh>
    <phoneticPr fontId="19"/>
  </si>
  <si>
    <t>地方公共団体
担当部局課</t>
    <rPh sb="0" eb="2">
      <t>チホウ</t>
    </rPh>
    <rPh sb="2" eb="4">
      <t>コウキョウ</t>
    </rPh>
    <rPh sb="4" eb="6">
      <t>ダンタイ</t>
    </rPh>
    <rPh sb="7" eb="9">
      <t>タントウ</t>
    </rPh>
    <rPh sb="9" eb="11">
      <t>ブキョク</t>
    </rPh>
    <rPh sb="11" eb="12">
      <t>カ</t>
    </rPh>
    <phoneticPr fontId="18"/>
  </si>
  <si>
    <t xml:space="preserve"> 13 補助金の額の調整の要件（該当するものを選択）</t>
    <rPh sb="4" eb="7">
      <t>ホジョキン</t>
    </rPh>
    <rPh sb="8" eb="9">
      <t>ガク</t>
    </rPh>
    <rPh sb="10" eb="12">
      <t>チョウセイ</t>
    </rPh>
    <rPh sb="13" eb="15">
      <t>ヨウケン</t>
    </rPh>
    <rPh sb="16" eb="18">
      <t>ガイトウ</t>
    </rPh>
    <rPh sb="23" eb="25">
      <t>センタク</t>
    </rPh>
    <phoneticPr fontId="19"/>
  </si>
  <si>
    <t>本件担当者連絡先</t>
    <rPh sb="0" eb="2">
      <t>ホンケン</t>
    </rPh>
    <rPh sb="2" eb="5">
      <t>タントウシャ</t>
    </rPh>
    <rPh sb="5" eb="8">
      <t>レンラクサキ</t>
    </rPh>
    <phoneticPr fontId="18"/>
  </si>
  <si>
    <t>ＴＥＬ</t>
    <phoneticPr fontId="19"/>
  </si>
  <si>
    <t>ＦＡＸ</t>
    <phoneticPr fontId="19"/>
  </si>
  <si>
    <t>ふりがな</t>
    <phoneticPr fontId="18"/>
  </si>
  <si>
    <t>Ｅ-mail</t>
    <phoneticPr fontId="19"/>
  </si>
  <si>
    <t>担当者氏名</t>
    <rPh sb="0" eb="3">
      <t>タントウシャ</t>
    </rPh>
    <rPh sb="3" eb="5">
      <t>シメイ</t>
    </rPh>
    <phoneticPr fontId="19"/>
  </si>
  <si>
    <t>住所</t>
    <rPh sb="0" eb="2">
      <t>ジュウショ</t>
    </rPh>
    <phoneticPr fontId="19"/>
  </si>
  <si>
    <t>小計（Ａ）</t>
    <phoneticPr fontId="18"/>
  </si>
  <si>
    <t xml:space="preserve">      小計（Ｂ）</t>
    <phoneticPr fontId="19"/>
  </si>
  <si>
    <t>補助対象経費
（Ａ）</t>
    <rPh sb="0" eb="2">
      <t>ホジョ</t>
    </rPh>
    <rPh sb="2" eb="4">
      <t>タイショウ</t>
    </rPh>
    <rPh sb="4" eb="6">
      <t>ケイヒ</t>
    </rPh>
    <phoneticPr fontId="18"/>
  </si>
  <si>
    <t>補助対象外経費（Ｂ）</t>
    <rPh sb="0" eb="2">
      <t>ホジョ</t>
    </rPh>
    <rPh sb="2" eb="5">
      <t>タイショウガイ</t>
    </rPh>
    <rPh sb="5" eb="7">
      <t>ケイヒ</t>
    </rPh>
    <phoneticPr fontId="18"/>
  </si>
  <si>
    <t>総事業費
（Ａ）＋（Ｂ）</t>
    <rPh sb="0" eb="1">
      <t>ソウ</t>
    </rPh>
    <rPh sb="1" eb="4">
      <t>ジギョウヒ</t>
    </rPh>
    <phoneticPr fontId="18"/>
  </si>
  <si>
    <t>自己負担　等</t>
    <rPh sb="0" eb="2">
      <t>ジコ</t>
    </rPh>
    <rPh sb="2" eb="4">
      <t>フタン</t>
    </rPh>
    <rPh sb="5" eb="6">
      <t>トウ</t>
    </rPh>
    <phoneticPr fontId="18"/>
  </si>
  <si>
    <r>
      <t xml:space="preserve">調整後補助率
</t>
    </r>
    <r>
      <rPr>
        <sz val="10"/>
        <rFont val="ＭＳ Ｐゴシック"/>
        <family val="3"/>
        <charset val="128"/>
        <scheme val="minor"/>
      </rPr>
      <t>（原則1/2，最大2/3）</t>
    </r>
    <rPh sb="0" eb="3">
      <t>チョウセイゴ</t>
    </rPh>
    <rPh sb="3" eb="6">
      <t>ホジョリツ</t>
    </rPh>
    <rPh sb="8" eb="10">
      <t>ゲンソク</t>
    </rPh>
    <rPh sb="14" eb="16">
      <t>サイダイ</t>
    </rPh>
    <phoneticPr fontId="18"/>
  </si>
  <si>
    <t>【請負費】</t>
    <rPh sb="1" eb="3">
      <t>ウケオイ</t>
    </rPh>
    <rPh sb="3" eb="4">
      <t>ヒ</t>
    </rPh>
    <phoneticPr fontId="18"/>
  </si>
  <si>
    <t>総事業費
（Ａ）＋（Ｂ）</t>
    <phoneticPr fontId="18"/>
  </si>
  <si>
    <r>
      <t>当該事業が、文化財保存活用大綱、文化財保存活用地域計画、歴史文化基本構想又は歴史的風致維持向上計画を策定している地方公共団体の域内において実施される　</t>
    </r>
    <r>
      <rPr>
        <sz val="10"/>
        <color rgb="FFFF0000"/>
        <rFont val="ＭＳ ゴシック"/>
        <family val="3"/>
        <charset val="128"/>
      </rPr>
      <t>（5％）</t>
    </r>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0">
      <t>レキシ</t>
    </rPh>
    <rPh sb="40" eb="41">
      <t>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8"/>
  </si>
  <si>
    <r>
      <t xml:space="preserve">補助事業者が地方公共団体の場合に財政力指数が0.5以下である又は補助事業者が民間団体の場合に事業規模指数が0.1以上である </t>
    </r>
    <r>
      <rPr>
        <sz val="10"/>
        <color rgb="FFFF0000"/>
        <rFont val="ＭＳ ゴシック"/>
        <family val="3"/>
        <charset val="128"/>
      </rPr>
      <t>(10%)</t>
    </r>
    <rPh sb="0" eb="2">
      <t>ホジョ</t>
    </rPh>
    <rPh sb="2" eb="4">
      <t>ジギョウ</t>
    </rPh>
    <rPh sb="4" eb="5">
      <t>シャ</t>
    </rPh>
    <rPh sb="6" eb="8">
      <t>チホウ</t>
    </rPh>
    <rPh sb="8" eb="10">
      <t>コウキョウ</t>
    </rPh>
    <rPh sb="10" eb="12">
      <t>ダンタイ</t>
    </rPh>
    <rPh sb="13" eb="15">
      <t>バアイ</t>
    </rPh>
    <rPh sb="16" eb="19">
      <t>ザイセイリョク</t>
    </rPh>
    <rPh sb="19" eb="21">
      <t>シスウ</t>
    </rPh>
    <rPh sb="25" eb="27">
      <t>イカ</t>
    </rPh>
    <rPh sb="30" eb="31">
      <t>マタ</t>
    </rPh>
    <rPh sb="32" eb="34">
      <t>ホジョ</t>
    </rPh>
    <rPh sb="34" eb="36">
      <t>ジギョウ</t>
    </rPh>
    <rPh sb="36" eb="37">
      <t>シャ</t>
    </rPh>
    <rPh sb="38" eb="40">
      <t>ミンカン</t>
    </rPh>
    <rPh sb="40" eb="42">
      <t>ダンタイ</t>
    </rPh>
    <rPh sb="43" eb="45">
      <t>バアイ</t>
    </rPh>
    <rPh sb="46" eb="48">
      <t>ジギョウ</t>
    </rPh>
    <rPh sb="48" eb="50">
      <t>キボ</t>
    </rPh>
    <rPh sb="50" eb="52">
      <t>シスウ</t>
    </rPh>
    <rPh sb="56" eb="58">
      <t>イジョウ</t>
    </rPh>
    <phoneticPr fontId="18"/>
  </si>
  <si>
    <r>
      <t>補助事業者である協議会等に観光庁に登録された日本版DMO（日本版ＤＭＯ候補法人は除く）が参加している</t>
    </r>
    <r>
      <rPr>
        <sz val="10"/>
        <color rgb="FFFF0000"/>
        <rFont val="ＭＳ ゴシック"/>
        <family val="3"/>
        <charset val="128"/>
      </rPr>
      <t xml:space="preserve"> (5%)</t>
    </r>
    <rPh sb="0" eb="2">
      <t>ホジョ</t>
    </rPh>
    <rPh sb="2" eb="4">
      <t>ジギョウ</t>
    </rPh>
    <rPh sb="4" eb="5">
      <t>シャ</t>
    </rPh>
    <rPh sb="8" eb="11">
      <t>キョウギカイ</t>
    </rPh>
    <rPh sb="11" eb="12">
      <t>トウ</t>
    </rPh>
    <rPh sb="13" eb="15">
      <t>カンコウ</t>
    </rPh>
    <rPh sb="15" eb="16">
      <t>チョウ</t>
    </rPh>
    <rPh sb="17" eb="19">
      <t>トウロク</t>
    </rPh>
    <rPh sb="22" eb="25">
      <t>ニホンバン</t>
    </rPh>
    <rPh sb="29" eb="32">
      <t>ニホンバン</t>
    </rPh>
    <rPh sb="35" eb="37">
      <t>コウホ</t>
    </rPh>
    <rPh sb="37" eb="39">
      <t>ホウジン</t>
    </rPh>
    <rPh sb="40" eb="41">
      <t>ノゾ</t>
    </rPh>
    <rPh sb="44" eb="46">
      <t>サンカ</t>
    </rPh>
    <phoneticPr fontId="18"/>
  </si>
  <si>
    <r>
      <t xml:space="preserve">当該年度に、他の国際観光旅客税を充当する事業と連携して実施することを計画している </t>
    </r>
    <r>
      <rPr>
        <sz val="10"/>
        <color rgb="FFFF0000"/>
        <rFont val="ＭＳ ゴシック"/>
        <family val="3"/>
        <charset val="128"/>
      </rPr>
      <t>(5%)</t>
    </r>
    <phoneticPr fontId="18"/>
  </si>
  <si>
    <r>
      <t>文化観光拠点施設を中核とした地域における文化観光の推進に関する法律の認定を受けた拠点計画又は地域計画に基づく事業又は当該事業と連携して実施することを計画している</t>
    </r>
    <r>
      <rPr>
        <sz val="10"/>
        <color rgb="FFFF0000"/>
        <rFont val="ＭＳ ゴシック"/>
        <family val="3"/>
        <charset val="128"/>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18"/>
  </si>
  <si>
    <r>
      <t>「重点支援地域」と認められた日本遺産に係る事業</t>
    </r>
    <r>
      <rPr>
        <sz val="10"/>
        <color rgb="FFFF0000"/>
        <rFont val="ＭＳ ゴシック"/>
        <family val="3"/>
        <charset val="128"/>
      </rPr>
      <t>(5%)</t>
    </r>
    <rPh sb="1" eb="3">
      <t>ジュウテン</t>
    </rPh>
    <rPh sb="3" eb="5">
      <t>シエン</t>
    </rPh>
    <rPh sb="5" eb="7">
      <t>チイキ</t>
    </rPh>
    <rPh sb="9" eb="10">
      <t>ミト</t>
    </rPh>
    <rPh sb="14" eb="16">
      <t>ニホン</t>
    </rPh>
    <rPh sb="16" eb="18">
      <t>イサン</t>
    </rPh>
    <rPh sb="19" eb="20">
      <t>カカ</t>
    </rPh>
    <rPh sb="21" eb="23">
      <t>ジギョウ</t>
    </rPh>
    <phoneticPr fontId="18"/>
  </si>
  <si>
    <t>調整後補助率
（原則1/2，最大2/3）</t>
    <phoneticPr fontId="18"/>
  </si>
  <si>
    <t>要提出</t>
  </si>
  <si>
    <t>　確認用シート　（観光拠点整備計画策定地方公共団体用）</t>
    <rPh sb="1" eb="3">
      <t>カクニン</t>
    </rPh>
    <rPh sb="3" eb="4">
      <t>ヨウ</t>
    </rPh>
    <rPh sb="9" eb="11">
      <t>カンコウ</t>
    </rPh>
    <rPh sb="11" eb="13">
      <t>キョテン</t>
    </rPh>
    <rPh sb="13" eb="15">
      <t>セイビ</t>
    </rPh>
    <rPh sb="15" eb="17">
      <t>ケイカク</t>
    </rPh>
    <rPh sb="17" eb="19">
      <t>サクテイ</t>
    </rPh>
    <rPh sb="19" eb="21">
      <t>チホウ</t>
    </rPh>
    <rPh sb="21" eb="23">
      <t>コウキョウ</t>
    </rPh>
    <rPh sb="23" eb="25">
      <t>ダンタイ</t>
    </rPh>
    <rPh sb="25" eb="26">
      <t>ヨウ</t>
    </rPh>
    <phoneticPr fontId="21"/>
  </si>
  <si>
    <t>都・道・府・県</t>
    <rPh sb="0" eb="1">
      <t>ト</t>
    </rPh>
    <rPh sb="2" eb="3">
      <t>ドウ</t>
    </rPh>
    <rPh sb="4" eb="5">
      <t>フ</t>
    </rPh>
    <rPh sb="6" eb="7">
      <t>ケン</t>
    </rPh>
    <phoneticPr fontId="21"/>
  </si>
  <si>
    <t>市・区・町・村</t>
    <rPh sb="0" eb="1">
      <t>シ</t>
    </rPh>
    <rPh sb="2" eb="3">
      <t>ク</t>
    </rPh>
    <rPh sb="4" eb="5">
      <t>チョウ</t>
    </rPh>
    <rPh sb="6" eb="7">
      <t>ソン</t>
    </rPh>
    <phoneticPr fontId="21"/>
  </si>
  <si>
    <t>チェック欄</t>
    <rPh sb="4" eb="5">
      <t>ラン</t>
    </rPh>
    <phoneticPr fontId="21"/>
  </si>
  <si>
    <t>２．各様式について、未記入欄はありませんか？</t>
    <rPh sb="2" eb="3">
      <t>カク</t>
    </rPh>
    <rPh sb="3" eb="5">
      <t>ヨウシキ</t>
    </rPh>
    <rPh sb="10" eb="13">
      <t>ミキニュウ</t>
    </rPh>
    <rPh sb="13" eb="14">
      <t>ラン</t>
    </rPh>
    <phoneticPr fontId="21"/>
  </si>
  <si>
    <r>
      <rPr>
        <b/>
        <sz val="11"/>
        <color indexed="8"/>
        <rFont val="ＭＳ Ｐゴシック"/>
        <family val="3"/>
        <charset val="128"/>
      </rPr>
      <t>※</t>
    </r>
    <r>
      <rPr>
        <sz val="11"/>
        <color theme="1"/>
        <rFont val="ＭＳ Ｐゴシック"/>
        <family val="3"/>
        <charset val="128"/>
        <scheme val="minor"/>
      </rPr>
      <t>は全団体共通。それ以外は該当がある場合に必ず提出。</t>
    </r>
    <rPh sb="2" eb="3">
      <t>ゼン</t>
    </rPh>
    <rPh sb="3" eb="5">
      <t>ダンタイ</t>
    </rPh>
    <rPh sb="5" eb="7">
      <t>キョウツウ</t>
    </rPh>
    <rPh sb="10" eb="12">
      <t>イガイ</t>
    </rPh>
    <rPh sb="13" eb="15">
      <t>ガイトウ</t>
    </rPh>
    <rPh sb="18" eb="20">
      <t>バアイ</t>
    </rPh>
    <rPh sb="21" eb="22">
      <t>カナラ</t>
    </rPh>
    <rPh sb="23" eb="25">
      <t>テイシュツ</t>
    </rPh>
    <phoneticPr fontId="21"/>
  </si>
  <si>
    <t>観光拠点整備計画策定地方公共団体提出書類</t>
    <rPh sb="0" eb="2">
      <t>カンコウ</t>
    </rPh>
    <rPh sb="2" eb="4">
      <t>キョテン</t>
    </rPh>
    <rPh sb="4" eb="6">
      <t>セイビ</t>
    </rPh>
    <rPh sb="6" eb="8">
      <t>ケイカク</t>
    </rPh>
    <rPh sb="8" eb="10">
      <t>サクテイ</t>
    </rPh>
    <rPh sb="10" eb="12">
      <t>チホウ</t>
    </rPh>
    <rPh sb="12" eb="14">
      <t>コウキョウ</t>
    </rPh>
    <rPh sb="14" eb="16">
      <t>ダンタイ</t>
    </rPh>
    <rPh sb="16" eb="18">
      <t>テイシュツ</t>
    </rPh>
    <rPh sb="18" eb="20">
      <t>ショルイ</t>
    </rPh>
    <phoneticPr fontId="21"/>
  </si>
  <si>
    <r>
      <t>補助事業者（協議会等）提出書類</t>
    </r>
    <r>
      <rPr>
        <sz val="11"/>
        <color theme="1"/>
        <rFont val="ＭＳ ゴシック"/>
        <family val="3"/>
        <charset val="128"/>
      </rPr>
      <t/>
    </r>
    <rPh sb="0" eb="2">
      <t>ホジョ</t>
    </rPh>
    <rPh sb="2" eb="5">
      <t>ジギョウシャ</t>
    </rPh>
    <rPh sb="6" eb="9">
      <t>キョウギカイ</t>
    </rPh>
    <rPh sb="9" eb="10">
      <t>トウ</t>
    </rPh>
    <rPh sb="11" eb="13">
      <t>テイシュツ</t>
    </rPh>
    <rPh sb="13" eb="15">
      <t>ショルイ</t>
    </rPh>
    <phoneticPr fontId="21"/>
  </si>
  <si>
    <r>
      <t>（3）収支予算書［様式2-2］　</t>
    </r>
    <r>
      <rPr>
        <b/>
        <sz val="11"/>
        <color indexed="8"/>
        <rFont val="ＭＳ Ｐゴシック"/>
        <family val="3"/>
        <charset val="128"/>
      </rPr>
      <t>※</t>
    </r>
    <rPh sb="3" eb="5">
      <t>シュウシ</t>
    </rPh>
    <rPh sb="5" eb="8">
      <t>ヨサンショ</t>
    </rPh>
    <phoneticPr fontId="21"/>
  </si>
  <si>
    <r>
      <t>（4）支出内訳明細［様式2-3］　</t>
    </r>
    <r>
      <rPr>
        <b/>
        <sz val="11"/>
        <color indexed="8"/>
        <rFont val="ＭＳ Ｐゴシック"/>
        <family val="3"/>
        <charset val="128"/>
      </rPr>
      <t>※</t>
    </r>
    <rPh sb="3" eb="5">
      <t>シシュツ</t>
    </rPh>
    <rPh sb="5" eb="7">
      <t>ウチワケ</t>
    </rPh>
    <rPh sb="7" eb="9">
      <t>メイサイ</t>
    </rPh>
    <phoneticPr fontId="21"/>
  </si>
  <si>
    <r>
      <t>（5）補助事業者の概要［様式2-4］　</t>
    </r>
    <r>
      <rPr>
        <b/>
        <sz val="11"/>
        <color indexed="8"/>
        <rFont val="ＭＳ Ｐゴシック"/>
        <family val="3"/>
        <charset val="128"/>
      </rPr>
      <t>※</t>
    </r>
    <rPh sb="3" eb="5">
      <t>ホジョ</t>
    </rPh>
    <rPh sb="5" eb="8">
      <t>ジギョウシャ</t>
    </rPh>
    <rPh sb="9" eb="11">
      <t>ガイヨウ</t>
    </rPh>
    <phoneticPr fontId="21"/>
  </si>
  <si>
    <t>（6）補助事業者が協議会等の場合、その定款又はそれらに類する規約及び構成名簿</t>
    <rPh sb="3" eb="5">
      <t>ホジョ</t>
    </rPh>
    <rPh sb="5" eb="8">
      <t>ジギョウシャ</t>
    </rPh>
    <rPh sb="9" eb="12">
      <t>キョウギカイ</t>
    </rPh>
    <rPh sb="12" eb="13">
      <t>ナド</t>
    </rPh>
    <rPh sb="14" eb="16">
      <t>バアイ</t>
    </rPh>
    <rPh sb="19" eb="21">
      <t>テイカン</t>
    </rPh>
    <rPh sb="21" eb="22">
      <t>マタ</t>
    </rPh>
    <rPh sb="27" eb="28">
      <t>ルイ</t>
    </rPh>
    <rPh sb="30" eb="32">
      <t>キヤク</t>
    </rPh>
    <rPh sb="32" eb="33">
      <t>オヨ</t>
    </rPh>
    <rPh sb="34" eb="36">
      <t>コウセイ</t>
    </rPh>
    <rPh sb="36" eb="38">
      <t>メイボ</t>
    </rPh>
    <phoneticPr fontId="21"/>
  </si>
  <si>
    <r>
      <t>（7）財政規模又は収支及び財産の状況に関する書類［様式3］　</t>
    </r>
    <r>
      <rPr>
        <b/>
        <sz val="11"/>
        <color indexed="8"/>
        <rFont val="ＭＳ Ｐゴシック"/>
        <family val="3"/>
        <charset val="128"/>
      </rPr>
      <t>※</t>
    </r>
    <rPh sb="3" eb="5">
      <t>ザイセイ</t>
    </rPh>
    <rPh sb="5" eb="7">
      <t>キボ</t>
    </rPh>
    <rPh sb="7" eb="8">
      <t>マタ</t>
    </rPh>
    <rPh sb="9" eb="11">
      <t>シュウシ</t>
    </rPh>
    <rPh sb="11" eb="12">
      <t>オヨ</t>
    </rPh>
    <rPh sb="13" eb="15">
      <t>ザイサン</t>
    </rPh>
    <rPh sb="16" eb="18">
      <t>ジョウキョウ</t>
    </rPh>
    <rPh sb="19" eb="20">
      <t>カン</t>
    </rPh>
    <rPh sb="22" eb="24">
      <t>ショルイ</t>
    </rPh>
    <phoneticPr fontId="21"/>
  </si>
  <si>
    <t>　①使用料及び借料や役務費、委託費、需要費等において発注見込額が10万円（税込み）以上の場合
　②発注見込額が100万円（税込み）以上の場合は、複数者から徴取した見積書</t>
    <rPh sb="21" eb="22">
      <t>トウ</t>
    </rPh>
    <phoneticPr fontId="21"/>
  </si>
  <si>
    <r>
      <t>（</t>
    </r>
    <r>
      <rPr>
        <sz val="11"/>
        <color theme="1"/>
        <rFont val="ＭＳ Ｐゴシック"/>
        <family val="1"/>
        <charset val="128"/>
        <scheme val="minor"/>
      </rPr>
      <t>9</t>
    </r>
    <r>
      <rPr>
        <sz val="11"/>
        <color theme="1"/>
        <rFont val="ＭＳ Ｐゴシック"/>
        <family val="3"/>
        <charset val="128"/>
        <scheme val="minor"/>
      </rPr>
      <t>）仕様書（様式任意）　</t>
    </r>
    <r>
      <rPr>
        <sz val="9"/>
        <color indexed="8"/>
        <rFont val="ＭＳ Ｐゴシック"/>
        <family val="3"/>
        <charset val="128"/>
      </rPr>
      <t xml:space="preserve">
　　　</t>
    </r>
    <r>
      <rPr>
        <sz val="9"/>
        <color indexed="8"/>
        <rFont val="ＭＳ 明朝"/>
        <family val="1"/>
        <charset val="128"/>
      </rPr>
      <t>…100万円（税込み）以上の役務費、委託費、請負費等の場合に添付</t>
    </r>
    <rPh sb="3" eb="6">
      <t>シヨウショ</t>
    </rPh>
    <rPh sb="7" eb="9">
      <t>ヨウシキ</t>
    </rPh>
    <rPh sb="9" eb="11">
      <t>ニンイ</t>
    </rPh>
    <rPh sb="21" eb="23">
      <t>マンエン</t>
    </rPh>
    <rPh sb="24" eb="26">
      <t>ゼイコ</t>
    </rPh>
    <rPh sb="28" eb="30">
      <t>イジョウ</t>
    </rPh>
    <rPh sb="31" eb="33">
      <t>エキム</t>
    </rPh>
    <rPh sb="33" eb="34">
      <t>ヒ</t>
    </rPh>
    <rPh sb="35" eb="38">
      <t>イタクヒ</t>
    </rPh>
    <rPh sb="39" eb="41">
      <t>ウケオイ</t>
    </rPh>
    <rPh sb="41" eb="42">
      <t>ヒ</t>
    </rPh>
    <rPh sb="42" eb="43">
      <t>トウ</t>
    </rPh>
    <rPh sb="44" eb="46">
      <t>バアイ</t>
    </rPh>
    <rPh sb="47" eb="49">
      <t>テンプ</t>
    </rPh>
    <phoneticPr fontId="21"/>
  </si>
  <si>
    <t>（10）設計図、位置図（様式任意）</t>
    <rPh sb="4" eb="7">
      <t>セッケイズ</t>
    </rPh>
    <rPh sb="8" eb="11">
      <t>イチズ</t>
    </rPh>
    <rPh sb="12" eb="14">
      <t>ヨウシキ</t>
    </rPh>
    <rPh sb="14" eb="16">
      <t>ニンイ</t>
    </rPh>
    <phoneticPr fontId="21"/>
  </si>
  <si>
    <t>（11）その他内容を補足するための参考資料（様式任意）</t>
    <rPh sb="6" eb="7">
      <t>ホカ</t>
    </rPh>
    <rPh sb="7" eb="9">
      <t>ナイヨウ</t>
    </rPh>
    <rPh sb="10" eb="12">
      <t>ホソク</t>
    </rPh>
    <rPh sb="17" eb="19">
      <t>サンコウ</t>
    </rPh>
    <rPh sb="19" eb="21">
      <t>シリョウ</t>
    </rPh>
    <rPh sb="22" eb="24">
      <t>ヨウシキ</t>
    </rPh>
    <rPh sb="24" eb="26">
      <t>ニンイ</t>
    </rPh>
    <phoneticPr fontId="21"/>
  </si>
  <si>
    <t>５．以下の提出書類は、全てそろっていますか？</t>
    <rPh sb="2" eb="4">
      <t>イカ</t>
    </rPh>
    <rPh sb="5" eb="7">
      <t>テイシュツ</t>
    </rPh>
    <rPh sb="7" eb="9">
      <t>ショルイ</t>
    </rPh>
    <rPh sb="11" eb="12">
      <t>スベ</t>
    </rPh>
    <phoneticPr fontId="21"/>
  </si>
  <si>
    <t>４．エクセル等のデータで作成したものは、紙をスキャンしたものではなく、データをエクスポートしたものですか？</t>
    <rPh sb="6" eb="7">
      <t>トウ</t>
    </rPh>
    <rPh sb="12" eb="14">
      <t>サクセイ</t>
    </rPh>
    <rPh sb="20" eb="21">
      <t>カミ</t>
    </rPh>
    <phoneticPr fontId="21"/>
  </si>
  <si>
    <t>（8）見積書（写）　…複数枚ある場合は、必ず番号を付番すること（例：見積番号①、②、③など）</t>
    <rPh sb="3" eb="6">
      <t>ミツモリショ</t>
    </rPh>
    <rPh sb="7" eb="8">
      <t>シャ</t>
    </rPh>
    <rPh sb="11" eb="14">
      <t>フクスウマイ</t>
    </rPh>
    <rPh sb="16" eb="18">
      <t>バアイ</t>
    </rPh>
    <rPh sb="20" eb="21">
      <t>カナラ</t>
    </rPh>
    <rPh sb="22" eb="24">
      <t>バンゴウ</t>
    </rPh>
    <rPh sb="25" eb="27">
      <t>フバン</t>
    </rPh>
    <rPh sb="32" eb="33">
      <t>レイ</t>
    </rPh>
    <rPh sb="34" eb="36">
      <t>ミツモリ</t>
    </rPh>
    <rPh sb="36" eb="38">
      <t>バンゴウ</t>
    </rPh>
    <phoneticPr fontId="21"/>
  </si>
  <si>
    <t>（選択してください。）</t>
    <rPh sb="1" eb="3">
      <t>センタク</t>
    </rPh>
    <phoneticPr fontId="18"/>
  </si>
  <si>
    <t>（選択）</t>
    <rPh sb="1" eb="3">
      <t>センタク</t>
    </rPh>
    <phoneticPr fontId="71"/>
  </si>
  <si>
    <t>記載上の注意</t>
    <phoneticPr fontId="21"/>
  </si>
  <si>
    <t>見積書番号:</t>
    <phoneticPr fontId="18"/>
  </si>
  <si>
    <t>１．収入総合計
（Ａ）＋（Ｂ）</t>
    <rPh sb="4" eb="5">
      <t>ソウ</t>
    </rPh>
    <phoneticPr fontId="19"/>
  </si>
  <si>
    <t>７．目標区分</t>
    <rPh sb="2" eb="4">
      <t>モクヒョウ</t>
    </rPh>
    <rPh sb="4" eb="6">
      <t>クブン</t>
    </rPh>
    <phoneticPr fontId="18"/>
  </si>
  <si>
    <t>目標区分1</t>
    <rPh sb="0" eb="2">
      <t>モクヒョウ</t>
    </rPh>
    <rPh sb="2" eb="4">
      <t>クブン</t>
    </rPh>
    <phoneticPr fontId="18"/>
  </si>
  <si>
    <t>①　文化遺産を活用した集客・活性化</t>
    <rPh sb="2" eb="6">
      <t>ブンカイサン</t>
    </rPh>
    <rPh sb="7" eb="9">
      <t>カツヨウ</t>
    </rPh>
    <rPh sb="11" eb="13">
      <t>シュウキャク</t>
    </rPh>
    <rPh sb="14" eb="17">
      <t>カッセイカ</t>
    </rPh>
    <phoneticPr fontId="18"/>
  </si>
  <si>
    <t>目標区分2</t>
    <rPh sb="0" eb="2">
      <t>モクヒョウ</t>
    </rPh>
    <rPh sb="2" eb="4">
      <t>クブン</t>
    </rPh>
    <phoneticPr fontId="18"/>
  </si>
  <si>
    <t>②　文化遺産を核としたコミュニティの再生・活性化</t>
    <rPh sb="2" eb="6">
      <t>ブンカイサン</t>
    </rPh>
    <rPh sb="7" eb="8">
      <t>カク</t>
    </rPh>
    <rPh sb="18" eb="20">
      <t>サイセイ</t>
    </rPh>
    <rPh sb="21" eb="24">
      <t>カッセイカ</t>
    </rPh>
    <phoneticPr fontId="18"/>
  </si>
  <si>
    <t>目標区分3</t>
    <rPh sb="0" eb="2">
      <t>モクヒョウ</t>
    </rPh>
    <rPh sb="2" eb="4">
      <t>クブン</t>
    </rPh>
    <phoneticPr fontId="18"/>
  </si>
  <si>
    <t>③　文化遺産に関する取組を行うための持続可能な体制の維持・確立</t>
    <rPh sb="2" eb="6">
      <t>ブンカイサン</t>
    </rPh>
    <rPh sb="7" eb="8">
      <t>カン</t>
    </rPh>
    <rPh sb="10" eb="12">
      <t>トリクミ</t>
    </rPh>
    <rPh sb="13" eb="14">
      <t>オコナ</t>
    </rPh>
    <rPh sb="18" eb="20">
      <t>ジゾク</t>
    </rPh>
    <rPh sb="20" eb="22">
      <t>カノウ</t>
    </rPh>
    <rPh sb="23" eb="25">
      <t>タイセイ</t>
    </rPh>
    <rPh sb="26" eb="28">
      <t>イジ</t>
    </rPh>
    <rPh sb="29" eb="31">
      <t>カクリツ</t>
    </rPh>
    <phoneticPr fontId="18"/>
  </si>
  <si>
    <t>７．評価指標区分</t>
    <rPh sb="2" eb="4">
      <t>ヒョウカ</t>
    </rPh>
    <rPh sb="4" eb="6">
      <t>シヒョウ</t>
    </rPh>
    <rPh sb="6" eb="8">
      <t>クブン</t>
    </rPh>
    <phoneticPr fontId="18"/>
  </si>
  <si>
    <t>①　観光客入込み数</t>
    <phoneticPr fontId="18"/>
  </si>
  <si>
    <t>①　外国人観光客数(必須）</t>
    <rPh sb="10" eb="12">
      <t>ヒッス</t>
    </rPh>
    <phoneticPr fontId="18"/>
  </si>
  <si>
    <t>①　宿泊者数</t>
    <phoneticPr fontId="18"/>
  </si>
  <si>
    <t>①　滞在時間</t>
    <phoneticPr fontId="18"/>
  </si>
  <si>
    <t>①　経済効果</t>
    <phoneticPr fontId="18"/>
  </si>
  <si>
    <t>①　広告換算効果</t>
    <phoneticPr fontId="18"/>
  </si>
  <si>
    <t>②　地域の文化に誇りを感じる住民の割合</t>
    <phoneticPr fontId="18"/>
  </si>
  <si>
    <t>②　文化遺産の認知度</t>
    <phoneticPr fontId="18"/>
  </si>
  <si>
    <t>②　文化遺産を活用した取組数（本補助事業による取組を除く）</t>
    <rPh sb="15" eb="16">
      <t>ホン</t>
    </rPh>
    <rPh sb="16" eb="18">
      <t>ホジョ</t>
    </rPh>
    <rPh sb="18" eb="20">
      <t>ジギョウ</t>
    </rPh>
    <phoneticPr fontId="18"/>
  </si>
  <si>
    <t>②　文化遺産のためのふるさと納税額</t>
    <phoneticPr fontId="18"/>
  </si>
  <si>
    <t>③　文化遺産のための寄付額</t>
    <phoneticPr fontId="18"/>
  </si>
  <si>
    <t>③　文化遺産関連で開発された商品・サービス数</t>
    <phoneticPr fontId="18"/>
  </si>
  <si>
    <t>③　文化遺産への協力団体数</t>
    <phoneticPr fontId="18"/>
  </si>
  <si>
    <t>③　文化遺産への協力者数</t>
    <phoneticPr fontId="18"/>
  </si>
  <si>
    <t>その他（具体的に記載）</t>
  </si>
  <si>
    <t>←目標区分を選択する</t>
    <rPh sb="1" eb="3">
      <t>モクヒョウ</t>
    </rPh>
    <rPh sb="3" eb="5">
      <t>クブン</t>
    </rPh>
    <rPh sb="6" eb="8">
      <t>センタク</t>
    </rPh>
    <phoneticPr fontId="18"/>
  </si>
  <si>
    <t>←目標区分番号にあった評価指標を選択すること※外国人観光客数は必須</t>
    <rPh sb="1" eb="3">
      <t>モクヒョウ</t>
    </rPh>
    <rPh sb="3" eb="5">
      <t>クブン</t>
    </rPh>
    <rPh sb="5" eb="7">
      <t>バンゴウ</t>
    </rPh>
    <rPh sb="11" eb="13">
      <t>ヒョウカ</t>
    </rPh>
    <rPh sb="13" eb="15">
      <t>シヒョウ</t>
    </rPh>
    <rPh sb="16" eb="18">
      <t>センタク</t>
    </rPh>
    <rPh sb="23" eb="26">
      <t>ガイコクジン</t>
    </rPh>
    <rPh sb="26" eb="30">
      <t>カンコウキャクスウ</t>
    </rPh>
    <rPh sb="31" eb="33">
      <t>ヒッス</t>
    </rPh>
    <phoneticPr fontId="18"/>
  </si>
  <si>
    <t>交付要望額</t>
  </si>
  <si>
    <t>↓交付要望額の計算　（自動計算のため、手動入力しないでください）</t>
    <rPh sb="5" eb="6">
      <t>ガク</t>
    </rPh>
    <rPh sb="7" eb="9">
      <t>ケイサン</t>
    </rPh>
    <rPh sb="11" eb="13">
      <t>ジドウ</t>
    </rPh>
    <rPh sb="13" eb="15">
      <t>ケイサン</t>
    </rPh>
    <rPh sb="19" eb="21">
      <t>シュドウ</t>
    </rPh>
    <rPh sb="21" eb="23">
      <t>ニュウリョク</t>
    </rPh>
    <phoneticPr fontId="18"/>
  </si>
  <si>
    <t>交付要望額（円）</t>
    <rPh sb="4" eb="5">
      <t>ガク</t>
    </rPh>
    <rPh sb="6" eb="7">
      <t>エン</t>
    </rPh>
    <phoneticPr fontId="18"/>
  </si>
  <si>
    <t>交付要望額</t>
    <rPh sb="4" eb="5">
      <t>ガク</t>
    </rPh>
    <phoneticPr fontId="18"/>
  </si>
  <si>
    <t>３．交付要望書はエクセルデータ及び一括ＰＤＦデータで提出していますか？（紙媒体は提出不要）</t>
    <rPh sb="15" eb="16">
      <t>オヨ</t>
    </rPh>
    <rPh sb="17" eb="19">
      <t>イッカツ</t>
    </rPh>
    <rPh sb="26" eb="28">
      <t>テイシュツ</t>
    </rPh>
    <rPh sb="36" eb="37">
      <t>カミ</t>
    </rPh>
    <rPh sb="37" eb="39">
      <t>バイタイ</t>
    </rPh>
    <rPh sb="40" eb="42">
      <t>テイシュツ</t>
    </rPh>
    <rPh sb="42" eb="44">
      <t>フヨウ</t>
    </rPh>
    <phoneticPr fontId="21"/>
  </si>
  <si>
    <t>（1）交付要望書［様式2］　※</t>
    <rPh sb="9" eb="11">
      <t>ヨウシキ</t>
    </rPh>
    <phoneticPr fontId="21"/>
  </si>
  <si>
    <t>記載上の注意</t>
  </si>
  <si>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22"/>
  </si>
  <si>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21"/>
  </si>
  <si>
    <t>　（事業区分）の順番のとおりに作成すること。</t>
    <rPh sb="2" eb="4">
      <t>ジギョウ</t>
    </rPh>
    <rPh sb="4" eb="6">
      <t>クブン</t>
    </rPh>
    <rPh sb="8" eb="10">
      <t>ジュンバン</t>
    </rPh>
    <rPh sb="15" eb="17">
      <t>サクセイ</t>
    </rPh>
    <phoneticPr fontId="21"/>
  </si>
  <si>
    <t>令和５年度文化資源活用事業費補助金（観光拠点整備事業）交付要望書</t>
    <rPh sb="0" eb="2">
      <t>レイワ</t>
    </rPh>
    <rPh sb="3" eb="5">
      <t>ネンド</t>
    </rPh>
    <rPh sb="5" eb="7">
      <t>ブンカ</t>
    </rPh>
    <rPh sb="7" eb="9">
      <t>シゲン</t>
    </rPh>
    <rPh sb="9" eb="11">
      <t>カツヨウ</t>
    </rPh>
    <rPh sb="11" eb="14">
      <t>ジギョウヒ</t>
    </rPh>
    <rPh sb="14" eb="17">
      <t>ホジョキン</t>
    </rPh>
    <rPh sb="18" eb="20">
      <t>カンコウ</t>
    </rPh>
    <rPh sb="20" eb="22">
      <t>キョテン</t>
    </rPh>
    <rPh sb="22" eb="24">
      <t>セイビ</t>
    </rPh>
    <rPh sb="24" eb="26">
      <t>ジギョウ</t>
    </rPh>
    <rPh sb="27" eb="29">
      <t>コウフ</t>
    </rPh>
    <rPh sb="29" eb="31">
      <t>ヨウボウ</t>
    </rPh>
    <rPh sb="31" eb="32">
      <t>ショ</t>
    </rPh>
    <phoneticPr fontId="19"/>
  </si>
  <si>
    <t>　令和５年度文化資源活用事業費補助金（観光拠点整備事業）について、補助金の交付を受けたいので、関係書類を添えて下記のとおり要望します。</t>
    <phoneticPr fontId="19"/>
  </si>
  <si>
    <t>令和５年度事業の内容</t>
    <rPh sb="0" eb="2">
      <t>レイワ</t>
    </rPh>
    <rPh sb="5" eb="7">
      <t>ジギョウ</t>
    </rPh>
    <rPh sb="8" eb="10">
      <t>ナイヨウ</t>
    </rPh>
    <phoneticPr fontId="18"/>
  </si>
  <si>
    <t>＜令和５年度事業計画書＞</t>
    <rPh sb="1" eb="3">
      <t>レイワ</t>
    </rPh>
    <rPh sb="4" eb="6">
      <t>ネンド</t>
    </rPh>
    <rPh sb="6" eb="8">
      <t>ジギョウ</t>
    </rPh>
    <phoneticPr fontId="18"/>
  </si>
  <si>
    <t>１．令和５年度事業用の様式を使用していますか？</t>
    <rPh sb="2" eb="3">
      <t>レイ</t>
    </rPh>
    <rPh sb="3" eb="4">
      <t>カズ</t>
    </rPh>
    <rPh sb="5" eb="7">
      <t>ネンド</t>
    </rPh>
    <rPh sb="7" eb="9">
      <t>ジギョウ</t>
    </rPh>
    <rPh sb="9" eb="10">
      <t>ヨウ</t>
    </rPh>
    <rPh sb="11" eb="13">
      <t>ヨウシキ</t>
    </rPh>
    <rPh sb="14" eb="16">
      <t>シヨウ</t>
    </rPh>
    <phoneticPr fontId="21"/>
  </si>
  <si>
    <r>
      <t>（2）令和５年度事業計画書［様式2-1］　</t>
    </r>
    <r>
      <rPr>
        <b/>
        <sz val="11"/>
        <color indexed="8"/>
        <rFont val="ＭＳ Ｐゴシック"/>
        <family val="3"/>
        <charset val="128"/>
      </rPr>
      <t>※</t>
    </r>
    <rPh sb="3" eb="4">
      <t>レイ</t>
    </rPh>
    <rPh sb="4" eb="5">
      <t>カズ</t>
    </rPh>
    <rPh sb="6" eb="8">
      <t>ネンド</t>
    </rPh>
    <rPh sb="8" eb="10">
      <t>ジギョウ</t>
    </rPh>
    <rPh sb="10" eb="12">
      <t>ケイカク</t>
    </rPh>
    <rPh sb="12" eb="13">
      <t>ショ</t>
    </rPh>
    <phoneticPr fontId="21"/>
  </si>
  <si>
    <t>（地方公共団体の場合）
・収入金額欄には当該年度の一般会計の歳入総額を、支出金額欄には歳出総額を記入し、あわせて財政力指数欄に当該年度の財政力指数を記入すること。（過去３箇年度分）
（民間団体の場合）
・過去３箇年度の収入額及び支出額を記入すること。実績がない場合は、事業実施年度の収入見込額を記入すること。財政力指数欄は記入不要。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85" eb="86">
      <t>カ</t>
    </rPh>
    <rPh sb="92" eb="94">
      <t>ミンカン</t>
    </rPh>
    <rPh sb="94" eb="96">
      <t>ダンタイ</t>
    </rPh>
    <rPh sb="97" eb="99">
      <t>バアイ</t>
    </rPh>
    <rPh sb="109" eb="111">
      <t>シュウニュウ</t>
    </rPh>
    <rPh sb="111" eb="112">
      <t>ガク</t>
    </rPh>
    <rPh sb="112" eb="113">
      <t>オヨ</t>
    </rPh>
    <rPh sb="114" eb="117">
      <t>シシュツガク</t>
    </rPh>
    <rPh sb="118" eb="120">
      <t>キニュウ</t>
    </rPh>
    <rPh sb="125" eb="127">
      <t>ジッセキ</t>
    </rPh>
    <rPh sb="130" eb="132">
      <t>バアイ</t>
    </rPh>
    <rPh sb="134" eb="136">
      <t>ジギョウ</t>
    </rPh>
    <rPh sb="136" eb="138">
      <t>ジッシ</t>
    </rPh>
    <rPh sb="138" eb="140">
      <t>ネンド</t>
    </rPh>
    <rPh sb="141" eb="143">
      <t>シュウニュウ</t>
    </rPh>
    <rPh sb="143" eb="145">
      <t>ミコ</t>
    </rPh>
    <rPh sb="145" eb="146">
      <t>ガク</t>
    </rPh>
    <rPh sb="147" eb="149">
      <t>キニュウ</t>
    </rPh>
    <rPh sb="154" eb="157">
      <t>ザイセイリョク</t>
    </rPh>
    <rPh sb="157" eb="159">
      <t>シスウ</t>
    </rPh>
    <rPh sb="159" eb="160">
      <t>ラン</t>
    </rPh>
    <rPh sb="161" eb="163">
      <t>キニュウ</t>
    </rPh>
    <rPh sb="163" eb="165">
      <t>フヨウ</t>
    </rPh>
    <rPh sb="168" eb="170">
      <t>コジン</t>
    </rPh>
    <rPh sb="171" eb="173">
      <t>バアイ</t>
    </rPh>
    <rPh sb="176" eb="179">
      <t>ゼンネンブン</t>
    </rPh>
    <rPh sb="180" eb="183">
      <t>ショトクガク</t>
    </rPh>
    <rPh sb="184" eb="186">
      <t>キニュウ</t>
    </rPh>
    <rPh sb="191" eb="193">
      <t>シシュツ</t>
    </rPh>
    <rPh sb="193" eb="194">
      <t>ガク</t>
    </rPh>
    <rPh sb="194" eb="195">
      <t>ラン</t>
    </rPh>
    <rPh sb="195" eb="196">
      <t>オヨ</t>
    </rPh>
    <rPh sb="197" eb="200">
      <t>ザイセイリョク</t>
    </rPh>
    <rPh sb="200" eb="202">
      <t>シスウ</t>
    </rPh>
    <rPh sb="202" eb="203">
      <t>ラン</t>
    </rPh>
    <rPh sb="204" eb="206">
      <t>キニュウ</t>
    </rPh>
    <rPh sb="206" eb="208">
      <t>フヨウ</t>
    </rPh>
    <rPh sb="211" eb="213">
      <t>ゼンタイ</t>
    </rPh>
    <rPh sb="218" eb="220">
      <t>ダンタイ</t>
    </rPh>
    <rPh sb="220" eb="221">
      <t>トウ</t>
    </rPh>
    <rPh sb="222" eb="224">
      <t>イッパン</t>
    </rPh>
    <phoneticPr fontId="18"/>
  </si>
  <si>
    <t>※記載欄が足りない場合は、適宜行を挿入して記載してください。</t>
    <rPh sb="1" eb="3">
      <t>キサイ</t>
    </rPh>
    <rPh sb="3" eb="4">
      <t>ラン</t>
    </rPh>
    <rPh sb="5" eb="6">
      <t>タ</t>
    </rPh>
    <rPh sb="9" eb="11">
      <t>バアイ</t>
    </rPh>
    <rPh sb="13" eb="15">
      <t>テキギ</t>
    </rPh>
    <rPh sb="15" eb="16">
      <t>ギョウ</t>
    </rPh>
    <rPh sb="17" eb="19">
      <t>ソウニュウ</t>
    </rPh>
    <rPh sb="21" eb="23">
      <t>キサイ</t>
    </rPh>
    <phoneticPr fontId="18"/>
  </si>
  <si>
    <t>←プルダウンリストから選択</t>
    <rPh sb="11" eb="13">
      <t>センタク</t>
    </rPh>
    <phoneticPr fontId="18"/>
  </si>
  <si>
    <t>↓変更する全ての箇所について、以下に記載してください。</t>
    <rPh sb="1" eb="3">
      <t>ヘンコウ</t>
    </rPh>
    <rPh sb="5" eb="6">
      <t>スベ</t>
    </rPh>
    <rPh sb="8" eb="10">
      <t>カショ</t>
    </rPh>
    <rPh sb="15" eb="17">
      <t>イカ</t>
    </rPh>
    <rPh sb="18" eb="20">
      <t>キサイ</t>
    </rPh>
    <phoneticPr fontId="18"/>
  </si>
  <si>
    <t>実施計画の内容を改善・変更する場合、必ず提出してください。</t>
    <rPh sb="0" eb="4">
      <t>ジッシケイカク</t>
    </rPh>
    <rPh sb="5" eb="7">
      <t>ナイヨウ</t>
    </rPh>
    <rPh sb="8" eb="10">
      <t>カイゼン</t>
    </rPh>
    <rPh sb="11" eb="13">
      <t>ヘンコウ</t>
    </rPh>
    <rPh sb="15" eb="17">
      <t>バアイ</t>
    </rPh>
    <rPh sb="18" eb="19">
      <t>カナラ</t>
    </rPh>
    <rPh sb="20" eb="22">
      <t>テイシュツ</t>
    </rPh>
    <phoneticPr fontId="18"/>
  </si>
  <si>
    <t>実施計画の変更理由書</t>
    <rPh sb="0" eb="4">
      <t>ジッシケイカク</t>
    </rPh>
    <rPh sb="5" eb="9">
      <t>ヘンコウリユウ</t>
    </rPh>
    <rPh sb="9" eb="10">
      <t>ショ</t>
    </rPh>
    <phoneticPr fontId="18"/>
  </si>
  <si>
    <t>①項目</t>
    <rPh sb="1" eb="3">
      <t>コウモク</t>
    </rPh>
    <phoneticPr fontId="18"/>
  </si>
  <si>
    <t>②変更理由</t>
    <rPh sb="1" eb="5">
      <t>ヘンコウリユウ</t>
    </rPh>
    <phoneticPr fontId="18"/>
  </si>
  <si>
    <t>③変更内容</t>
    <rPh sb="1" eb="5">
      <t>ヘンコウナイヨウ</t>
    </rPh>
    <phoneticPr fontId="18"/>
  </si>
  <si>
    <t xml:space="preserve"> 11 その他事業（自主財源，民間団体，他省庁等からの補助（支援）を予定している事業など）</t>
  </si>
  <si>
    <r>
      <t xml:space="preserve">（1２）従業員への賃金引上げ計画の表明書（様式4-1または4-2）
</t>
    </r>
    <r>
      <rPr>
        <sz val="9"/>
        <color theme="1"/>
        <rFont val="ＭＳ Ｐゴシック"/>
        <family val="3"/>
        <charset val="128"/>
        <scheme val="minor"/>
      </rPr>
      <t>　　　　…「賃上げを実施する企業に関する指標」における従業員への賃金引上げ計画の表明書がある場合はその表明書</t>
    </r>
    <rPh sb="4" eb="7">
      <t>ジュウギョウイン</t>
    </rPh>
    <rPh sb="9" eb="11">
      <t>チンギン</t>
    </rPh>
    <rPh sb="11" eb="13">
      <t>ヒキア</t>
    </rPh>
    <rPh sb="14" eb="16">
      <t>ケイカク</t>
    </rPh>
    <rPh sb="17" eb="19">
      <t>ヒョウメイ</t>
    </rPh>
    <rPh sb="19" eb="20">
      <t>ショ</t>
    </rPh>
    <rPh sb="21" eb="23">
      <t>ヨウシキ</t>
    </rPh>
    <phoneticPr fontId="21"/>
  </si>
  <si>
    <r>
      <t>（1）観光拠点整備計画書［様式1］　</t>
    </r>
    <r>
      <rPr>
        <b/>
        <sz val="11"/>
        <color theme="1"/>
        <rFont val="ＭＳ Ｐゴシック"/>
        <family val="3"/>
        <charset val="128"/>
        <scheme val="minor"/>
      </rPr>
      <t>※</t>
    </r>
    <r>
      <rPr>
        <sz val="11"/>
        <color theme="1"/>
        <rFont val="ＭＳ Ｐゴシック"/>
        <family val="3"/>
        <charset val="128"/>
        <scheme val="minor"/>
      </rPr>
      <t xml:space="preserve">
</t>
    </r>
    <r>
      <rPr>
        <sz val="9"/>
        <color theme="1"/>
        <rFont val="ＭＳ Ｐゴシック"/>
        <family val="3"/>
        <charset val="128"/>
        <scheme val="minor"/>
      </rPr>
      <t>　広域地図等を用いて今回整備対象の文化財等と、近隣の外国人観光客が多く来訪する施設等との連携方法（どのように人を周遊させるのか）を記したものを添付すること。</t>
    </r>
    <r>
      <rPr>
        <sz val="11"/>
        <color theme="1"/>
        <rFont val="ＭＳ Ｐゴシック"/>
        <family val="3"/>
        <charset val="128"/>
        <scheme val="minor"/>
      </rPr>
      <t xml:space="preserve">
（２）実施計画の変更理由書[別紙様式]　
</t>
    </r>
    <r>
      <rPr>
        <sz val="9"/>
        <color theme="1"/>
        <rFont val="ＭＳ Ｐゴシック"/>
        <family val="3"/>
        <charset val="128"/>
        <scheme val="minor"/>
      </rPr>
      <t>　採択された観光拠点整備計画は、計画期間中は翌年度以降の応募の際も継承されるため、毎年度の評価結果に基づき改善するなど、整備計画の内容を変更する場合は、変更する全ての箇所について詳細を記載し、提出すること。</t>
    </r>
    <rPh sb="3" eb="5">
      <t>カンコウ</t>
    </rPh>
    <rPh sb="5" eb="7">
      <t>キョテン</t>
    </rPh>
    <rPh sb="7" eb="9">
      <t>セイビ</t>
    </rPh>
    <rPh sb="9" eb="12">
      <t>ケイカクショ</t>
    </rPh>
    <phoneticPr fontId="21"/>
  </si>
  <si>
    <r>
      <t xml:space="preserve">（1３）タリフ（様式5）
</t>
    </r>
    <r>
      <rPr>
        <sz val="9"/>
        <color theme="1"/>
        <rFont val="ＭＳ Ｐゴシック"/>
        <family val="3"/>
        <charset val="128"/>
        <scheme val="minor"/>
      </rPr>
      <t>　　　　…構成文化財を活用した滞在コンテンツの整備に係る事業の場合に添付</t>
    </r>
    <rPh sb="8" eb="10">
      <t>ヨウシキ</t>
    </rPh>
    <rPh sb="39" eb="40">
      <t>カカ</t>
    </rPh>
    <rPh sb="41" eb="43">
      <t>ジギョウ</t>
    </rPh>
    <rPh sb="44" eb="46">
      <t>バアイ</t>
    </rPh>
    <rPh sb="47" eb="49">
      <t>テンプ</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</si>
</sst>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Red]#,##0"/>
    <numFmt numFmtId="179" formatCode="0.00_ "/>
  </numFmts>
  <fonts count="7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1"/>
      <color indexed="81"/>
      <name val="ＭＳ ゴシック"/>
      <family val="3"/>
      <charset val="128"/>
    </font>
    <font>
      <sz val="9"/>
      <name val="ＭＳ 明朝"/>
      <family val="1"/>
      <charset val="128"/>
    </font>
    <font>
      <b/>
      <sz val="11"/>
      <color rgb="FFFF0000"/>
      <name val="ＭＳ Ｐゴシック"/>
      <family val="3"/>
      <charset val="128"/>
      <scheme val="minor"/>
    </font>
    <font>
      <sz val="11"/>
      <color indexed="81"/>
      <name val="MS P ゴシック"/>
      <family val="3"/>
      <charset val="128"/>
    </font>
    <font>
      <b/>
      <sz val="11"/>
      <color theme="1"/>
      <name val="ＭＳ Ｐゴシック"/>
      <family val="3"/>
      <charset val="128"/>
      <scheme val="minor"/>
    </font>
    <font>
      <sz val="10"/>
      <color indexed="81"/>
      <name val="MS P ゴシック"/>
      <family val="3"/>
      <charset val="128"/>
    </font>
    <font>
      <sz val="11"/>
      <color rgb="FFFF0000"/>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6"/>
      <color theme="1"/>
      <name val="ＭＳ Ｐゴシック"/>
      <family val="3"/>
      <charset val="128"/>
      <scheme val="minor"/>
    </font>
    <font>
      <sz val="7"/>
      <name val="ＭＳ ゴシック"/>
      <family val="3"/>
      <charset val="128"/>
    </font>
    <font>
      <sz val="9"/>
      <color indexed="81"/>
      <name val="MS P ゴシック"/>
      <family val="3"/>
      <charset val="128"/>
    </font>
    <font>
      <sz val="11"/>
      <color rgb="FFFF0000"/>
      <name val="ＭＳ ゴシック"/>
      <family val="3"/>
      <charset val="128"/>
    </font>
    <font>
      <sz val="16"/>
      <name val="ＭＳ ゴシック"/>
      <family val="3"/>
      <charset val="128"/>
    </font>
    <font>
      <sz val="11"/>
      <color indexed="23"/>
      <name val="ＭＳ ゴシック"/>
      <family val="3"/>
      <charset val="128"/>
    </font>
    <font>
      <sz val="10"/>
      <name val="ＭＳ Ｐ明朝"/>
      <family val="1"/>
      <charset val="128"/>
    </font>
    <font>
      <sz val="12"/>
      <name val="ＭＳ ゴシック"/>
      <family val="3"/>
      <charset val="128"/>
    </font>
    <font>
      <sz val="8"/>
      <name val="ＭＳ 明朝"/>
      <family val="1"/>
      <charset val="128"/>
    </font>
    <font>
      <strike/>
      <sz val="10"/>
      <name val="ＭＳ Ｐ明朝"/>
      <family val="1"/>
      <charset val="128"/>
    </font>
    <font>
      <sz val="12"/>
      <color indexed="81"/>
      <name val="MS P ゴシック"/>
      <family val="3"/>
      <charset val="128"/>
    </font>
    <font>
      <sz val="10"/>
      <name val="ＭＳ Ｐゴシック"/>
      <family val="3"/>
      <charset val="128"/>
      <scheme val="minor"/>
    </font>
    <font>
      <sz val="10"/>
      <color rgb="FFFF0000"/>
      <name val="ＭＳ ゴシック"/>
      <family val="3"/>
      <charset val="128"/>
    </font>
    <font>
      <b/>
      <sz val="11"/>
      <color indexed="8"/>
      <name val="ＭＳ Ｐゴシック"/>
      <family val="3"/>
      <charset val="128"/>
    </font>
    <font>
      <u/>
      <sz val="11"/>
      <color theme="1"/>
      <name val="ＭＳ ゴシック"/>
      <family val="3"/>
      <charset val="128"/>
    </font>
    <font>
      <sz val="9"/>
      <color theme="1"/>
      <name val="ＭＳ 明朝"/>
      <family val="1"/>
      <charset val="128"/>
    </font>
    <font>
      <sz val="11"/>
      <color theme="1"/>
      <name val="ＭＳ Ｐゴシック"/>
      <family val="1"/>
      <charset val="128"/>
      <scheme val="minor"/>
    </font>
    <font>
      <sz val="9"/>
      <color indexed="8"/>
      <name val="ＭＳ Ｐゴシック"/>
      <family val="3"/>
      <charset val="128"/>
    </font>
    <font>
      <sz val="9"/>
      <color indexed="8"/>
      <name val="ＭＳ 明朝"/>
      <family val="1"/>
      <charset val="128"/>
    </font>
    <font>
      <sz val="9"/>
      <color theme="1"/>
      <name val="ＭＳ Ｐゴシック"/>
      <family val="3"/>
      <charset val="128"/>
      <scheme val="minor"/>
    </font>
    <font>
      <sz val="10"/>
      <name val="ＭＳ Ｐゴシック"/>
      <family val="3"/>
      <charset val="128"/>
    </font>
    <font>
      <b/>
      <sz val="10"/>
      <color theme="1"/>
      <name val="ＭＳ ゴシック"/>
      <family val="3"/>
      <charset val="128"/>
    </font>
    <font>
      <b/>
      <sz val="11"/>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102">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double">
        <color indexed="64"/>
      </left>
      <right/>
      <top style="thin">
        <color indexed="64"/>
      </top>
      <bottom/>
      <diagonal/>
    </border>
    <border>
      <left style="double">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top/>
      <bottom style="hair">
        <color indexed="64"/>
      </bottom>
      <diagonal/>
    </border>
  </borders>
  <cellStyleXfs count="26">
    <xf numFmtId="0" fontId="0"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38" fontId="20"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20" fillId="0" borderId="0">
      <alignment vertical="center"/>
    </xf>
    <xf numFmtId="0" fontId="4" fillId="0" borderId="0">
      <alignment vertical="center"/>
    </xf>
    <xf numFmtId="9" fontId="20" fillId="0" borderId="0" applyFont="0" applyFill="0" applyBorder="0" applyAlignment="0" applyProtection="0">
      <alignment vertical="center"/>
    </xf>
    <xf numFmtId="0" fontId="3" fillId="0" borderId="0">
      <alignment vertical="center"/>
    </xf>
    <xf numFmtId="0" fontId="2" fillId="0" borderId="0">
      <alignment vertical="center"/>
    </xf>
    <xf numFmtId="0" fontId="20" fillId="0" borderId="0">
      <alignment vertical="center"/>
    </xf>
    <xf numFmtId="0" fontId="20" fillId="0" borderId="0">
      <alignment vertical="center"/>
    </xf>
    <xf numFmtId="0" fontId="1" fillId="0" borderId="0">
      <alignment vertical="center"/>
    </xf>
  </cellStyleXfs>
  <cellXfs count="886">
    <xf numFmtId="0" fontId="0" fillId="0" borderId="0" xfId="0">
      <alignment vertical="center"/>
    </xf>
    <xf numFmtId="0" fontId="24" fillId="0" borderId="0" xfId="2" applyFont="1" applyAlignment="1">
      <alignment horizontal="left" vertical="center"/>
    </xf>
    <xf numFmtId="0" fontId="23" fillId="0" borderId="0" xfId="3" applyFont="1">
      <alignment vertical="center"/>
    </xf>
    <xf numFmtId="38" fontId="23" fillId="0" borderId="0" xfId="5" applyFont="1" applyFill="1" applyAlignment="1">
      <alignment horizontal="right" vertical="center"/>
    </xf>
    <xf numFmtId="0" fontId="23" fillId="0" borderId="14" xfId="3" applyFont="1" applyBorder="1">
      <alignment vertical="center"/>
    </xf>
    <xf numFmtId="0" fontId="23" fillId="0" borderId="15" xfId="3" applyFont="1" applyBorder="1">
      <alignment vertical="center"/>
    </xf>
    <xf numFmtId="0" fontId="23" fillId="0" borderId="8" xfId="3" applyFont="1" applyBorder="1">
      <alignment vertical="center"/>
    </xf>
    <xf numFmtId="38" fontId="23" fillId="0" borderId="8" xfId="5" applyFont="1" applyFill="1" applyBorder="1" applyAlignment="1">
      <alignment horizontal="right" vertical="center"/>
    </xf>
    <xf numFmtId="0" fontId="23" fillId="0" borderId="9" xfId="3" applyFont="1" applyBorder="1">
      <alignment vertical="center"/>
    </xf>
    <xf numFmtId="0" fontId="27" fillId="0" borderId="0" xfId="0" applyFont="1">
      <alignment vertical="center"/>
    </xf>
    <xf numFmtId="0" fontId="23" fillId="0" borderId="10" xfId="3" applyFont="1" applyBorder="1" applyAlignment="1">
      <alignment vertical="center" wrapText="1"/>
    </xf>
    <xf numFmtId="0" fontId="23" fillId="0" borderId="8" xfId="3" applyFont="1" applyBorder="1" applyAlignment="1">
      <alignment vertical="center" wrapText="1"/>
    </xf>
    <xf numFmtId="38" fontId="26" fillId="0" borderId="0" xfId="5" applyFont="1" applyFill="1" applyBorder="1" applyAlignment="1">
      <alignment horizontal="right" vertical="center"/>
    </xf>
    <xf numFmtId="0" fontId="23" fillId="0" borderId="0" xfId="3" applyFont="1" applyAlignment="1">
      <alignment horizontal="distributed" vertical="center"/>
    </xf>
    <xf numFmtId="0" fontId="26" fillId="0" borderId="0" xfId="3" applyFont="1" applyAlignment="1">
      <alignment horizontal="left" vertical="center"/>
    </xf>
    <xf numFmtId="0" fontId="23" fillId="0" borderId="0" xfId="3" applyFont="1" applyAlignment="1">
      <alignment horizontal="left" vertical="center"/>
    </xf>
    <xf numFmtId="0" fontId="26" fillId="0" borderId="0" xfId="0" applyFont="1">
      <alignment vertical="center"/>
    </xf>
    <xf numFmtId="177" fontId="26" fillId="0" borderId="0" xfId="0" applyNumberFormat="1" applyFont="1">
      <alignment vertical="center"/>
    </xf>
    <xf numFmtId="0" fontId="26" fillId="0" borderId="0" xfId="3" applyFont="1">
      <alignment vertical="center"/>
    </xf>
    <xf numFmtId="38" fontId="23" fillId="0" borderId="0" xfId="5" applyFont="1" applyFill="1" applyAlignment="1">
      <alignment horizontal="left" vertical="center"/>
    </xf>
    <xf numFmtId="0" fontId="23" fillId="0" borderId="8" xfId="3" applyFont="1" applyBorder="1" applyAlignment="1">
      <alignment horizontal="left" vertical="center"/>
    </xf>
    <xf numFmtId="0" fontId="23" fillId="0" borderId="0" xfId="3" applyFont="1" applyAlignment="1">
      <alignment horizontal="center" vertical="center" wrapText="1"/>
    </xf>
    <xf numFmtId="177" fontId="26" fillId="0" borderId="0" xfId="5" applyNumberFormat="1" applyFont="1" applyFill="1" applyBorder="1" applyAlignment="1">
      <alignment horizontal="right" vertical="center"/>
    </xf>
    <xf numFmtId="0" fontId="23" fillId="0" borderId="0" xfId="2" applyFont="1">
      <alignment vertical="center"/>
    </xf>
    <xf numFmtId="38" fontId="26" fillId="0" borderId="0" xfId="5" applyFont="1" applyFill="1" applyBorder="1" applyAlignment="1">
      <alignment vertical="center"/>
    </xf>
    <xf numFmtId="0" fontId="33" fillId="0" borderId="1" xfId="3" applyFont="1" applyBorder="1">
      <alignment vertical="center"/>
    </xf>
    <xf numFmtId="38" fontId="33" fillId="0" borderId="1" xfId="5" applyFont="1" applyFill="1" applyBorder="1" applyAlignment="1">
      <alignment horizontal="right" vertical="center"/>
    </xf>
    <xf numFmtId="0" fontId="33" fillId="0" borderId="5" xfId="3" applyFont="1" applyBorder="1">
      <alignment vertical="center"/>
    </xf>
    <xf numFmtId="0" fontId="33" fillId="0" borderId="0" xfId="3" applyFont="1">
      <alignment vertical="center"/>
    </xf>
    <xf numFmtId="0" fontId="33" fillId="0" borderId="11" xfId="3" applyFont="1" applyBorder="1">
      <alignment vertical="center"/>
    </xf>
    <xf numFmtId="38" fontId="33" fillId="0" borderId="0" xfId="5" applyFont="1" applyFill="1" applyBorder="1" applyAlignment="1">
      <alignment horizontal="right" vertical="center"/>
    </xf>
    <xf numFmtId="0" fontId="33" fillId="0" borderId="6" xfId="3" applyFont="1" applyBorder="1" applyAlignment="1">
      <alignment vertical="center" wrapText="1"/>
    </xf>
    <xf numFmtId="0" fontId="33" fillId="0" borderId="1" xfId="3" applyFont="1" applyBorder="1" applyAlignment="1">
      <alignment vertical="center" wrapText="1"/>
    </xf>
    <xf numFmtId="0" fontId="33" fillId="0" borderId="12" xfId="3" applyFont="1" applyBorder="1" applyAlignment="1">
      <alignment vertical="center" wrapText="1"/>
    </xf>
    <xf numFmtId="0" fontId="33" fillId="0" borderId="0" xfId="3" applyFont="1" applyAlignment="1">
      <alignment vertical="center" wrapText="1"/>
    </xf>
    <xf numFmtId="0" fontId="33" fillId="0" borderId="0" xfId="3" applyFont="1" applyAlignment="1">
      <alignment horizontal="left" vertical="center" wrapText="1"/>
    </xf>
    <xf numFmtId="0" fontId="33" fillId="0" borderId="10" xfId="3" applyFont="1" applyBorder="1" applyAlignment="1">
      <alignment vertical="center" wrapText="1"/>
    </xf>
    <xf numFmtId="0" fontId="33" fillId="0" borderId="8" xfId="3" applyFont="1" applyBorder="1" applyAlignment="1">
      <alignment vertical="center" wrapText="1"/>
    </xf>
    <xf numFmtId="0" fontId="33" fillId="0" borderId="8" xfId="3" applyFont="1" applyBorder="1">
      <alignment vertical="center"/>
    </xf>
    <xf numFmtId="0" fontId="33" fillId="0" borderId="9" xfId="3" applyFont="1" applyBorder="1">
      <alignment vertical="center"/>
    </xf>
    <xf numFmtId="38" fontId="28" fillId="0" borderId="0" xfId="3" applyNumberFormat="1" applyFont="1">
      <alignment vertical="center"/>
    </xf>
    <xf numFmtId="0" fontId="23" fillId="0" borderId="0" xfId="3" applyFont="1" applyAlignment="1">
      <alignment horizontal="center" vertical="center"/>
    </xf>
    <xf numFmtId="0" fontId="23" fillId="0" borderId="0" xfId="3" applyFont="1" applyAlignment="1">
      <alignment horizontal="right" vertical="center"/>
    </xf>
    <xf numFmtId="0" fontId="25" fillId="0" borderId="0" xfId="3" applyFont="1" applyAlignment="1">
      <alignment horizontal="left" vertical="center" shrinkToFit="1"/>
    </xf>
    <xf numFmtId="0" fontId="23" fillId="0" borderId="1" xfId="3" applyFont="1" applyBorder="1">
      <alignment vertical="center"/>
    </xf>
    <xf numFmtId="0" fontId="22" fillId="0" borderId="0" xfId="3" applyFont="1" applyAlignment="1">
      <alignment horizontal="right" vertical="center"/>
    </xf>
    <xf numFmtId="0" fontId="37" fillId="0" borderId="0" xfId="12" applyFont="1">
      <alignment vertical="center"/>
    </xf>
    <xf numFmtId="0" fontId="37" fillId="0" borderId="0" xfId="9" applyFont="1">
      <alignment vertical="center"/>
    </xf>
    <xf numFmtId="0" fontId="25" fillId="0" borderId="0" xfId="9" applyFont="1">
      <alignment vertical="center"/>
    </xf>
    <xf numFmtId="0" fontId="26" fillId="0" borderId="1" xfId="9" applyFont="1" applyBorder="1">
      <alignment vertical="center"/>
    </xf>
    <xf numFmtId="0" fontId="26" fillId="0" borderId="5" xfId="9" applyFont="1" applyBorder="1">
      <alignment vertical="center"/>
    </xf>
    <xf numFmtId="0" fontId="26" fillId="0" borderId="8" xfId="9" applyFont="1" applyBorder="1">
      <alignment vertical="center"/>
    </xf>
    <xf numFmtId="0" fontId="26" fillId="0" borderId="9" xfId="9" applyFont="1" applyBorder="1">
      <alignment vertical="center"/>
    </xf>
    <xf numFmtId="38" fontId="23" fillId="0" borderId="1" xfId="5" applyFont="1" applyFill="1" applyBorder="1" applyAlignment="1">
      <alignment horizontal="right" vertical="center"/>
    </xf>
    <xf numFmtId="0" fontId="23" fillId="0" borderId="36" xfId="2" applyFont="1" applyBorder="1">
      <alignment vertical="center"/>
    </xf>
    <xf numFmtId="0" fontId="37" fillId="0" borderId="0" xfId="12" applyFont="1" applyAlignment="1">
      <alignment horizontal="center" vertical="center"/>
    </xf>
    <xf numFmtId="176" fontId="37" fillId="0" borderId="0" xfId="12" applyNumberFormat="1" applyFont="1" applyAlignment="1">
      <alignment horizontal="center" vertical="center"/>
    </xf>
    <xf numFmtId="0" fontId="44" fillId="0" borderId="0" xfId="13" applyFont="1">
      <alignment vertical="center"/>
    </xf>
    <xf numFmtId="0" fontId="20" fillId="0" borderId="0" xfId="18">
      <alignment vertical="center"/>
    </xf>
    <xf numFmtId="0" fontId="47" fillId="0" borderId="0" xfId="18" applyFont="1">
      <alignment vertical="center"/>
    </xf>
    <xf numFmtId="0" fontId="22" fillId="0" borderId="0" xfId="18" applyFont="1">
      <alignment vertical="center"/>
    </xf>
    <xf numFmtId="0" fontId="48" fillId="0" borderId="0" xfId="18" applyFont="1">
      <alignment vertical="center"/>
    </xf>
    <xf numFmtId="0" fontId="39" fillId="0" borderId="0" xfId="18" applyFont="1" applyAlignment="1">
      <alignment horizontal="center" vertical="center"/>
    </xf>
    <xf numFmtId="0" fontId="48" fillId="0" borderId="0" xfId="18" applyFont="1" applyAlignment="1">
      <alignment horizontal="left" vertical="center"/>
    </xf>
    <xf numFmtId="0" fontId="39" fillId="0" borderId="0" xfId="18" applyFont="1" applyAlignment="1">
      <alignment vertical="center" shrinkToFit="1"/>
    </xf>
    <xf numFmtId="0" fontId="39" fillId="0" borderId="0" xfId="18" applyFont="1">
      <alignment vertical="center"/>
    </xf>
    <xf numFmtId="0" fontId="48" fillId="0" borderId="0" xfId="18" applyFont="1" applyAlignment="1">
      <alignment horizontal="left" vertical="top" wrapText="1"/>
    </xf>
    <xf numFmtId="0" fontId="49" fillId="0" borderId="0" xfId="18" applyFont="1" applyAlignment="1">
      <alignment horizontal="left" vertical="top" wrapText="1"/>
    </xf>
    <xf numFmtId="0" fontId="38" fillId="0" borderId="7" xfId="18" applyFont="1" applyBorder="1" applyAlignment="1">
      <alignment horizontal="center" vertical="center" wrapText="1"/>
    </xf>
    <xf numFmtId="0" fontId="50" fillId="0" borderId="0" xfId="18" applyFont="1" applyAlignment="1">
      <alignment horizontal="left" vertical="center" wrapText="1"/>
    </xf>
    <xf numFmtId="0" fontId="49" fillId="0" borderId="0" xfId="18" applyFont="1">
      <alignment vertical="center"/>
    </xf>
    <xf numFmtId="0" fontId="39" fillId="0" borderId="0" xfId="18" applyFont="1" applyAlignment="1">
      <alignment horizontal="center" vertical="center" shrinkToFit="1"/>
    </xf>
    <xf numFmtId="0" fontId="39" fillId="0" borderId="23" xfId="18" applyFont="1" applyBorder="1" applyAlignment="1">
      <alignment horizontal="center" vertical="center" shrinkToFit="1"/>
    </xf>
    <xf numFmtId="0" fontId="39" fillId="0" borderId="57" xfId="18" applyFont="1" applyBorder="1" applyAlignment="1">
      <alignment horizontal="center" vertical="center" shrinkToFit="1"/>
    </xf>
    <xf numFmtId="0" fontId="39" fillId="0" borderId="25" xfId="18" applyFont="1" applyBorder="1">
      <alignment vertical="center"/>
    </xf>
    <xf numFmtId="0" fontId="39" fillId="0" borderId="7" xfId="18" applyFont="1" applyBorder="1">
      <alignment vertical="center"/>
    </xf>
    <xf numFmtId="0" fontId="32" fillId="0" borderId="7" xfId="18" applyFont="1" applyBorder="1" applyAlignment="1">
      <alignment vertical="center" wrapText="1"/>
    </xf>
    <xf numFmtId="0" fontId="39" fillId="0" borderId="7" xfId="18" applyFont="1" applyBorder="1" applyAlignment="1">
      <alignment horizontal="center" vertical="center"/>
    </xf>
    <xf numFmtId="0" fontId="47" fillId="0" borderId="0" xfId="18" applyFont="1" applyAlignment="1">
      <alignment horizontal="left" vertical="center" wrapText="1"/>
    </xf>
    <xf numFmtId="0" fontId="38" fillId="0" borderId="0" xfId="18" applyFont="1" applyAlignment="1">
      <alignment vertical="center" shrinkToFit="1"/>
    </xf>
    <xf numFmtId="0" fontId="38" fillId="0" borderId="0" xfId="18" applyFont="1" applyAlignment="1">
      <alignment horizontal="center" vertical="center"/>
    </xf>
    <xf numFmtId="0" fontId="38" fillId="0" borderId="1" xfId="18" applyFont="1" applyBorder="1" applyAlignment="1">
      <alignment horizontal="center" vertical="center"/>
    </xf>
    <xf numFmtId="0" fontId="38" fillId="0" borderId="0" xfId="18" applyFont="1" applyAlignment="1">
      <alignment horizontal="left" vertical="center"/>
    </xf>
    <xf numFmtId="0" fontId="38" fillId="0" borderId="8" xfId="18" applyFont="1" applyBorder="1" applyAlignment="1">
      <alignment horizontal="left" vertical="center"/>
    </xf>
    <xf numFmtId="0" fontId="51" fillId="0" borderId="0" xfId="18" applyFont="1">
      <alignment vertical="center"/>
    </xf>
    <xf numFmtId="0" fontId="51" fillId="0" borderId="0" xfId="18" applyFont="1" applyAlignment="1">
      <alignment horizontal="center" vertical="center"/>
    </xf>
    <xf numFmtId="0" fontId="20" fillId="0" borderId="0" xfId="13" applyFont="1">
      <alignment vertical="center"/>
    </xf>
    <xf numFmtId="0" fontId="31" fillId="0" borderId="0" xfId="0" applyFont="1">
      <alignment vertical="center"/>
    </xf>
    <xf numFmtId="0" fontId="31" fillId="0" borderId="0" xfId="0" applyFont="1" applyAlignment="1">
      <alignment vertical="center" wrapText="1"/>
    </xf>
    <xf numFmtId="0" fontId="20" fillId="0" borderId="7" xfId="13" applyFont="1" applyBorder="1">
      <alignment vertical="center"/>
    </xf>
    <xf numFmtId="0" fontId="20" fillId="4" borderId="7" xfId="13" applyFont="1" applyFill="1" applyBorder="1">
      <alignment vertical="center"/>
    </xf>
    <xf numFmtId="0" fontId="0" fillId="4" borderId="7" xfId="13" applyFont="1" applyFill="1" applyBorder="1">
      <alignment vertical="center"/>
    </xf>
    <xf numFmtId="0" fontId="0" fillId="0" borderId="0" xfId="13" applyFont="1">
      <alignment vertical="center"/>
    </xf>
    <xf numFmtId="0" fontId="20" fillId="0" borderId="4" xfId="13" applyFont="1" applyBorder="1">
      <alignment vertical="center"/>
    </xf>
    <xf numFmtId="0" fontId="0" fillId="4" borderId="4" xfId="13" applyFont="1" applyFill="1" applyBorder="1">
      <alignment vertical="center"/>
    </xf>
    <xf numFmtId="0" fontId="0" fillId="4" borderId="4" xfId="13" applyFont="1" applyFill="1" applyBorder="1" applyAlignment="1">
      <alignment vertical="center" wrapText="1"/>
    </xf>
    <xf numFmtId="38" fontId="26" fillId="0" borderId="0" xfId="5" applyFont="1" applyFill="1" applyBorder="1" applyAlignment="1">
      <alignment horizontal="center" vertical="center"/>
    </xf>
    <xf numFmtId="0" fontId="23" fillId="0" borderId="0" xfId="3" applyFont="1" applyAlignment="1">
      <alignment horizontal="left" vertical="center" wrapText="1"/>
    </xf>
    <xf numFmtId="0" fontId="23" fillId="0" borderId="8" xfId="3" applyFont="1" applyBorder="1" applyAlignment="1">
      <alignment horizontal="left" vertical="center" wrapText="1"/>
    </xf>
    <xf numFmtId="0" fontId="23" fillId="2" borderId="12" xfId="3" applyFont="1" applyFill="1" applyBorder="1" applyAlignment="1">
      <alignment horizontal="center" vertical="center"/>
    </xf>
    <xf numFmtId="2" fontId="37" fillId="0" borderId="0" xfId="20" applyNumberFormat="1" applyFont="1" applyFill="1" applyBorder="1" applyAlignment="1">
      <alignment horizontal="center" vertical="center"/>
    </xf>
    <xf numFmtId="177" fontId="23" fillId="0" borderId="12" xfId="3" applyNumberFormat="1" applyFont="1" applyBorder="1" applyAlignment="1">
      <alignment horizontal="center" vertical="center"/>
    </xf>
    <xf numFmtId="177" fontId="54" fillId="0" borderId="12" xfId="3" applyNumberFormat="1" applyFont="1" applyBorder="1" applyAlignment="1">
      <alignment horizontal="center" vertical="center"/>
    </xf>
    <xf numFmtId="38" fontId="23" fillId="0" borderId="0" xfId="5" applyFont="1" applyFill="1" applyAlignment="1">
      <alignment vertical="center"/>
    </xf>
    <xf numFmtId="0" fontId="37" fillId="0" borderId="12" xfId="12" applyFont="1" applyBorder="1" applyAlignment="1">
      <alignment horizontal="center" vertical="center"/>
    </xf>
    <xf numFmtId="0" fontId="56" fillId="0" borderId="0" xfId="2" applyFont="1">
      <alignment vertical="center"/>
    </xf>
    <xf numFmtId="0" fontId="23" fillId="0" borderId="0" xfId="2" applyFont="1" applyAlignment="1">
      <alignment horizontal="left" vertical="center"/>
    </xf>
    <xf numFmtId="0" fontId="54" fillId="0" borderId="0" xfId="2" applyFont="1" applyAlignment="1">
      <alignment horizontal="left" vertical="center"/>
    </xf>
    <xf numFmtId="0" fontId="25" fillId="0" borderId="0" xfId="2" applyFont="1">
      <alignment vertical="center"/>
    </xf>
    <xf numFmtId="0" fontId="57" fillId="0" borderId="0" xfId="2" applyFont="1" applyAlignment="1">
      <alignment vertical="top" wrapText="1"/>
    </xf>
    <xf numFmtId="0" fontId="58" fillId="0" borderId="0" xfId="2" applyFont="1">
      <alignment vertical="center"/>
    </xf>
    <xf numFmtId="0" fontId="23" fillId="0" borderId="0" xfId="2" applyFont="1" applyAlignment="1">
      <alignment horizontal="center" vertical="center" wrapText="1"/>
    </xf>
    <xf numFmtId="0" fontId="25" fillId="5" borderId="0" xfId="2" applyFont="1" applyFill="1" applyAlignment="1">
      <alignment horizontal="left" vertical="center"/>
    </xf>
    <xf numFmtId="0" fontId="27" fillId="0" borderId="0" xfId="2" applyFont="1" applyAlignment="1" applyProtection="1">
      <alignment horizontal="left" vertical="center"/>
      <protection locked="0"/>
    </xf>
    <xf numFmtId="0" fontId="60" fillId="0" borderId="0" xfId="2" applyFont="1">
      <alignment vertical="center"/>
    </xf>
    <xf numFmtId="0" fontId="60" fillId="0" borderId="0" xfId="2" applyFont="1" applyAlignment="1">
      <alignment horizontal="left" vertical="top" wrapText="1"/>
    </xf>
    <xf numFmtId="0" fontId="25" fillId="0" borderId="0" xfId="2" applyFont="1" applyAlignment="1">
      <alignment horizontal="left" vertical="top" wrapText="1"/>
    </xf>
    <xf numFmtId="0" fontId="2" fillId="0" borderId="0" xfId="12" applyFont="1" applyAlignment="1">
      <alignment horizontal="center" vertical="center"/>
    </xf>
    <xf numFmtId="0" fontId="25" fillId="0" borderId="0" xfId="2" applyFont="1" applyAlignment="1">
      <alignment horizontal="left" vertical="center" wrapText="1"/>
    </xf>
    <xf numFmtId="176" fontId="39" fillId="0" borderId="7" xfId="18" applyNumberFormat="1" applyFont="1" applyBorder="1" applyAlignment="1">
      <alignment horizontal="right" vertical="center"/>
    </xf>
    <xf numFmtId="176" fontId="39" fillId="0" borderId="25" xfId="18" applyNumberFormat="1" applyFont="1" applyBorder="1" applyAlignment="1">
      <alignment horizontal="right" vertical="center"/>
    </xf>
    <xf numFmtId="176" fontId="38" fillId="0" borderId="7" xfId="18" applyNumberFormat="1" applyFont="1" applyBorder="1" applyAlignment="1">
      <alignment horizontal="right" vertical="center" wrapText="1"/>
    </xf>
    <xf numFmtId="176" fontId="39" fillId="0" borderId="23" xfId="18" applyNumberFormat="1" applyFont="1" applyBorder="1" applyAlignment="1">
      <alignment vertical="center" shrinkToFit="1"/>
    </xf>
    <xf numFmtId="176" fontId="39" fillId="0" borderId="23" xfId="18" applyNumberFormat="1" applyFont="1" applyBorder="1" applyAlignment="1">
      <alignment horizontal="center" vertical="center" shrinkToFit="1"/>
    </xf>
    <xf numFmtId="0" fontId="38" fillId="0" borderId="0" xfId="0" applyFont="1">
      <alignment vertical="center"/>
    </xf>
    <xf numFmtId="0" fontId="0" fillId="0" borderId="0" xfId="0" applyAlignment="1">
      <alignment horizontal="center" vertical="center"/>
    </xf>
    <xf numFmtId="0" fontId="31" fillId="0" borderId="0" xfId="0" applyFont="1" applyAlignment="1">
      <alignment horizontal="left" vertical="center"/>
    </xf>
    <xf numFmtId="0" fontId="31" fillId="0" borderId="0" xfId="0" applyFont="1" applyAlignment="1">
      <alignment horizontal="right" vertical="center"/>
    </xf>
    <xf numFmtId="0" fontId="0" fillId="0" borderId="0" xfId="0" applyAlignment="1">
      <alignment horizontal="right" vertical="center"/>
    </xf>
    <xf numFmtId="0" fontId="3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shrinkToFit="1"/>
    </xf>
    <xf numFmtId="0" fontId="65" fillId="0" borderId="0" xfId="0" applyFont="1" applyAlignment="1">
      <alignment horizontal="left" vertical="center"/>
    </xf>
    <xf numFmtId="0" fontId="0" fillId="0" borderId="0" xfId="0" applyAlignment="1">
      <alignment vertical="center" wrapText="1"/>
    </xf>
    <xf numFmtId="0" fontId="23" fillId="0" borderId="0" xfId="23" applyFont="1">
      <alignment vertical="center"/>
    </xf>
    <xf numFmtId="176" fontId="32" fillId="0" borderId="47" xfId="5" applyNumberFormat="1" applyFont="1" applyFill="1" applyBorder="1" applyAlignment="1">
      <alignment horizontal="center" vertical="center" shrinkToFit="1"/>
    </xf>
    <xf numFmtId="176" fontId="23" fillId="0" borderId="0" xfId="23" applyNumberFormat="1" applyFont="1" applyAlignment="1">
      <alignment horizontal="right" vertical="center"/>
    </xf>
    <xf numFmtId="0" fontId="32" fillId="0" borderId="26" xfId="23" applyFont="1" applyBorder="1" applyAlignment="1">
      <alignment horizontal="left" vertical="center" shrinkToFit="1"/>
    </xf>
    <xf numFmtId="176" fontId="32" fillId="0" borderId="27" xfId="5" applyNumberFormat="1" applyFont="1" applyFill="1" applyBorder="1" applyAlignment="1">
      <alignment horizontal="center" vertical="center" shrinkToFit="1"/>
    </xf>
    <xf numFmtId="0" fontId="35" fillId="0" borderId="0" xfId="0" applyFont="1">
      <alignment vertical="center"/>
    </xf>
    <xf numFmtId="0" fontId="35" fillId="0" borderId="0" xfId="0" applyFont="1" applyAlignment="1">
      <alignment horizontal="center" vertical="center"/>
    </xf>
    <xf numFmtId="38" fontId="35" fillId="0" borderId="0" xfId="5" applyFont="1" applyAlignment="1">
      <alignment vertical="center"/>
    </xf>
    <xf numFmtId="0" fontId="35" fillId="0" borderId="0" xfId="0" applyFont="1" applyAlignment="1">
      <alignment vertical="center" wrapText="1"/>
    </xf>
    <xf numFmtId="0" fontId="27" fillId="0" borderId="0" xfId="0" applyFont="1" applyAlignment="1">
      <alignment horizontal="center" vertical="center"/>
    </xf>
    <xf numFmtId="38" fontId="27" fillId="0" borderId="0" xfId="5" applyFont="1" applyAlignment="1">
      <alignment vertical="center"/>
    </xf>
    <xf numFmtId="0" fontId="27" fillId="0" borderId="0" xfId="0" applyFont="1" applyAlignment="1">
      <alignment vertical="center" wrapText="1"/>
    </xf>
    <xf numFmtId="0" fontId="27" fillId="0" borderId="0" xfId="0" applyFont="1" applyAlignment="1">
      <alignment horizontal="center" vertical="center" wrapText="1"/>
    </xf>
    <xf numFmtId="0" fontId="23" fillId="0" borderId="1" xfId="23" applyFont="1" applyBorder="1">
      <alignment vertical="center"/>
    </xf>
    <xf numFmtId="0" fontId="25" fillId="0" borderId="0" xfId="23" applyFont="1" applyAlignment="1">
      <alignment horizontal="right" vertical="center"/>
    </xf>
    <xf numFmtId="0" fontId="34" fillId="0" borderId="0" xfId="0" applyFont="1" applyAlignment="1">
      <alignment horizontal="left" vertical="center"/>
    </xf>
    <xf numFmtId="0" fontId="37" fillId="0" borderId="0" xfId="24" applyFont="1">
      <alignment vertical="center"/>
    </xf>
    <xf numFmtId="0" fontId="0" fillId="0" borderId="7" xfId="13" applyFont="1" applyBorder="1">
      <alignment vertical="center"/>
    </xf>
    <xf numFmtId="0" fontId="20" fillId="0" borderId="7" xfId="0" applyFont="1" applyBorder="1">
      <alignment vertical="center"/>
    </xf>
    <xf numFmtId="0" fontId="0" fillId="4" borderId="7" xfId="0" applyFill="1" applyBorder="1">
      <alignment vertical="center"/>
    </xf>
    <xf numFmtId="0" fontId="20" fillId="4" borderId="7" xfId="0" applyFont="1" applyFill="1" applyBorder="1">
      <alignment vertical="center"/>
    </xf>
    <xf numFmtId="0" fontId="23" fillId="0" borderId="0" xfId="2" applyFont="1" applyAlignment="1">
      <alignment vertical="center" wrapText="1"/>
    </xf>
    <xf numFmtId="0" fontId="32" fillId="0" borderId="101" xfId="23" applyFont="1" applyBorder="1" applyAlignment="1">
      <alignment horizontal="left" vertical="center" shrinkToFit="1"/>
    </xf>
    <xf numFmtId="0" fontId="33" fillId="0" borderId="0" xfId="25" applyFont="1">
      <alignment vertical="center"/>
    </xf>
    <xf numFmtId="0" fontId="33" fillId="0" borderId="0" xfId="25" applyFont="1" applyAlignment="1">
      <alignment vertical="center" wrapText="1"/>
    </xf>
    <xf numFmtId="0" fontId="33" fillId="0" borderId="0" xfId="0" applyFont="1">
      <alignment vertical="center"/>
    </xf>
    <xf numFmtId="0" fontId="72" fillId="0" borderId="0" xfId="25" applyFont="1">
      <alignment vertical="center"/>
    </xf>
    <xf numFmtId="0" fontId="33" fillId="0" borderId="23" xfId="25" applyFont="1" applyBorder="1">
      <alignment vertical="center"/>
    </xf>
    <xf numFmtId="0" fontId="33" fillId="0" borderId="24" xfId="25" applyFont="1" applyBorder="1">
      <alignment vertical="center"/>
    </xf>
    <xf numFmtId="0" fontId="33" fillId="0" borderId="13" xfId="25" applyFont="1" applyBorder="1">
      <alignment vertical="center"/>
    </xf>
    <xf numFmtId="0" fontId="33" fillId="0" borderId="7" xfId="25" applyFont="1" applyBorder="1">
      <alignment vertical="center"/>
    </xf>
    <xf numFmtId="0" fontId="73" fillId="0" borderId="0" xfId="25" applyFont="1">
      <alignment vertical="center"/>
    </xf>
    <xf numFmtId="0" fontId="25" fillId="3" borderId="39" xfId="2" applyFont="1" applyFill="1" applyBorder="1" applyAlignment="1">
      <alignment horizontal="center" vertical="center"/>
    </xf>
    <xf numFmtId="0" fontId="25" fillId="3" borderId="1" xfId="2" applyFont="1" applyFill="1" applyBorder="1" applyAlignment="1">
      <alignment horizontal="center" vertical="center"/>
    </xf>
    <xf numFmtId="0" fontId="25" fillId="3" borderId="5" xfId="2" applyFont="1" applyFill="1" applyBorder="1" applyAlignment="1">
      <alignment horizontal="center" vertical="center"/>
    </xf>
    <xf numFmtId="0" fontId="25" fillId="3" borderId="54" xfId="2" applyFont="1" applyFill="1" applyBorder="1" applyAlignment="1">
      <alignment horizontal="center" vertical="center"/>
    </xf>
    <xf numFmtId="0" fontId="25" fillId="3" borderId="41" xfId="2" applyFont="1" applyFill="1" applyBorder="1" applyAlignment="1">
      <alignment horizontal="center" vertical="center"/>
    </xf>
    <xf numFmtId="0" fontId="25" fillId="3" borderId="77" xfId="2" applyFont="1" applyFill="1" applyBorder="1" applyAlignment="1">
      <alignment horizontal="center" vertical="center"/>
    </xf>
    <xf numFmtId="0" fontId="32" fillId="0" borderId="6" xfId="2" applyFont="1" applyBorder="1" applyAlignment="1" applyProtection="1">
      <alignment horizontal="left" vertical="center" wrapText="1"/>
      <protection locked="0"/>
    </xf>
    <xf numFmtId="0" fontId="32" fillId="0" borderId="1" xfId="2" applyFont="1" applyBorder="1" applyAlignment="1" applyProtection="1">
      <alignment horizontal="left" vertical="center" wrapText="1"/>
      <protection locked="0"/>
    </xf>
    <xf numFmtId="0" fontId="32" fillId="0" borderId="40" xfId="2" applyFont="1" applyBorder="1" applyAlignment="1" applyProtection="1">
      <alignment horizontal="left" vertical="center" wrapText="1"/>
      <protection locked="0"/>
    </xf>
    <xf numFmtId="0" fontId="32" fillId="0" borderId="78" xfId="2" applyFont="1" applyBorder="1" applyAlignment="1" applyProtection="1">
      <alignment horizontal="left" vertical="center" wrapText="1"/>
      <protection locked="0"/>
    </xf>
    <xf numFmtId="0" fontId="32" fillId="0" borderId="41" xfId="2" applyFont="1" applyBorder="1" applyAlignment="1" applyProtection="1">
      <alignment horizontal="left" vertical="center" wrapText="1"/>
      <protection locked="0"/>
    </xf>
    <xf numFmtId="0" fontId="32" fillId="0" borderId="55" xfId="2" applyFont="1" applyBorder="1" applyAlignment="1" applyProtection="1">
      <alignment horizontal="left" vertical="center" wrapText="1"/>
      <protection locked="0"/>
    </xf>
    <xf numFmtId="179" fontId="23" fillId="3" borderId="95" xfId="2" applyNumberFormat="1" applyFont="1" applyFill="1" applyBorder="1" applyAlignment="1">
      <alignment horizontal="center" vertical="center" wrapText="1"/>
    </xf>
    <xf numFmtId="179" fontId="23" fillId="3" borderId="96" xfId="2" applyNumberFormat="1" applyFont="1" applyFill="1" applyBorder="1" applyAlignment="1">
      <alignment horizontal="center" vertical="center" wrapText="1"/>
    </xf>
    <xf numFmtId="0" fontId="25" fillId="3" borderId="94" xfId="2" applyFont="1" applyFill="1" applyBorder="1" applyAlignment="1">
      <alignment horizontal="center" vertical="center" wrapText="1"/>
    </xf>
    <xf numFmtId="0" fontId="25" fillId="3" borderId="95" xfId="2" applyFont="1" applyFill="1" applyBorder="1" applyAlignment="1">
      <alignment horizontal="center" vertical="center" wrapText="1"/>
    </xf>
    <xf numFmtId="0" fontId="23" fillId="0" borderId="35" xfId="2" applyFont="1" applyBorder="1" applyAlignment="1">
      <alignment horizontal="center" vertical="center"/>
    </xf>
    <xf numFmtId="0" fontId="25" fillId="3" borderId="79" xfId="2" applyFont="1" applyFill="1" applyBorder="1" applyAlignment="1">
      <alignment horizontal="center" vertical="center"/>
    </xf>
    <xf numFmtId="0" fontId="25" fillId="3" borderId="80" xfId="2" applyFont="1" applyFill="1" applyBorder="1" applyAlignment="1">
      <alignment horizontal="center" vertical="center"/>
    </xf>
    <xf numFmtId="0" fontId="25" fillId="3" borderId="86" xfId="2" applyFont="1" applyFill="1" applyBorder="1" applyAlignment="1">
      <alignment horizontal="center" vertical="center"/>
    </xf>
    <xf numFmtId="0" fontId="25" fillId="3" borderId="7" xfId="2" applyFont="1" applyFill="1" applyBorder="1" applyAlignment="1">
      <alignment horizontal="center" vertical="center"/>
    </xf>
    <xf numFmtId="0" fontId="32" fillId="0" borderId="52" xfId="2" applyFont="1" applyBorder="1" applyAlignment="1" applyProtection="1">
      <alignment horizontal="left" vertical="center" wrapText="1"/>
      <protection locked="0"/>
    </xf>
    <xf numFmtId="0" fontId="32" fillId="0" borderId="50" xfId="2" applyFont="1" applyBorder="1" applyAlignment="1" applyProtection="1">
      <alignment horizontal="left" vertical="center"/>
      <protection locked="0"/>
    </xf>
    <xf numFmtId="0" fontId="32" fillId="0" borderId="51" xfId="2" applyFont="1" applyBorder="1" applyAlignment="1" applyProtection="1">
      <alignment horizontal="left" vertical="center"/>
      <protection locked="0"/>
    </xf>
    <xf numFmtId="0" fontId="32" fillId="0" borderId="10" xfId="2" applyFont="1" applyBorder="1" applyAlignment="1" applyProtection="1">
      <alignment horizontal="left" vertical="center"/>
      <protection locked="0"/>
    </xf>
    <xf numFmtId="0" fontId="32" fillId="0" borderId="8" xfId="2" applyFont="1" applyBorder="1" applyAlignment="1" applyProtection="1">
      <alignment horizontal="left" vertical="center"/>
      <protection locked="0"/>
    </xf>
    <xf numFmtId="0" fontId="32" fillId="0" borderId="9" xfId="2" applyFont="1" applyBorder="1" applyAlignment="1" applyProtection="1">
      <alignment horizontal="left" vertical="center"/>
      <protection locked="0"/>
    </xf>
    <xf numFmtId="0" fontId="25" fillId="3" borderId="52" xfId="2" applyFont="1" applyFill="1" applyBorder="1" applyAlignment="1">
      <alignment horizontal="center" vertical="center"/>
    </xf>
    <xf numFmtId="0" fontId="25" fillId="3" borderId="50" xfId="2" applyFont="1" applyFill="1" applyBorder="1" applyAlignment="1">
      <alignment horizontal="center" vertical="center"/>
    </xf>
    <xf numFmtId="0" fontId="25" fillId="3" borderId="51" xfId="2" applyFont="1" applyFill="1" applyBorder="1" applyAlignment="1">
      <alignment horizontal="center" vertical="center"/>
    </xf>
    <xf numFmtId="0" fontId="25" fillId="3" borderId="10" xfId="2" applyFont="1" applyFill="1" applyBorder="1" applyAlignment="1">
      <alignment horizontal="center" vertical="center"/>
    </xf>
    <xf numFmtId="0" fontId="25" fillId="3" borderId="8" xfId="2" applyFont="1" applyFill="1" applyBorder="1" applyAlignment="1">
      <alignment horizontal="center" vertical="center"/>
    </xf>
    <xf numFmtId="0" fontId="25" fillId="3" borderId="9" xfId="2" applyFont="1" applyFill="1" applyBorder="1" applyAlignment="1">
      <alignment horizontal="center" vertical="center"/>
    </xf>
    <xf numFmtId="0" fontId="32" fillId="0" borderId="52" xfId="2" applyFont="1" applyBorder="1" applyAlignment="1" applyProtection="1">
      <alignment horizontal="left" vertical="center"/>
      <protection locked="0"/>
    </xf>
    <xf numFmtId="0" fontId="32" fillId="0" borderId="53" xfId="2" applyFont="1" applyBorder="1" applyAlignment="1" applyProtection="1">
      <alignment horizontal="left" vertical="center"/>
      <protection locked="0"/>
    </xf>
    <xf numFmtId="0" fontId="32" fillId="0" borderId="38" xfId="2" applyFont="1" applyBorder="1" applyAlignment="1" applyProtection="1">
      <alignment horizontal="left" vertical="center"/>
      <protection locked="0"/>
    </xf>
    <xf numFmtId="0" fontId="30" fillId="3" borderId="92" xfId="2" applyFont="1" applyFill="1" applyBorder="1" applyAlignment="1">
      <alignment horizontal="center" vertical="center"/>
    </xf>
    <xf numFmtId="0" fontId="30" fillId="3" borderId="63" xfId="2" applyFont="1" applyFill="1" applyBorder="1" applyAlignment="1">
      <alignment horizontal="center" vertical="center"/>
    </xf>
    <xf numFmtId="0" fontId="30" fillId="3" borderId="64" xfId="2" applyFont="1" applyFill="1" applyBorder="1" applyAlignment="1">
      <alignment horizontal="center" vertical="center"/>
    </xf>
    <xf numFmtId="0" fontId="59" fillId="0" borderId="16" xfId="2" applyFont="1" applyBorder="1" applyAlignment="1" applyProtection="1">
      <alignment horizontal="left" vertical="center"/>
      <protection locked="0"/>
    </xf>
    <xf numFmtId="0" fontId="59" fillId="0" borderId="17" xfId="2" applyFont="1" applyBorder="1" applyAlignment="1" applyProtection="1">
      <alignment horizontal="left" vertical="center"/>
      <protection locked="0"/>
    </xf>
    <xf numFmtId="0" fontId="32" fillId="0" borderId="6" xfId="2" applyFont="1" applyBorder="1" applyAlignment="1" applyProtection="1">
      <alignment horizontal="left" vertical="center"/>
      <protection locked="0"/>
    </xf>
    <xf numFmtId="0" fontId="32" fillId="0" borderId="1" xfId="2" applyFont="1" applyBorder="1" applyAlignment="1" applyProtection="1">
      <alignment horizontal="left" vertical="center"/>
      <protection locked="0"/>
    </xf>
    <xf numFmtId="0" fontId="32" fillId="0" borderId="40" xfId="2" applyFont="1" applyBorder="1" applyAlignment="1" applyProtection="1">
      <alignment horizontal="left" vertical="center"/>
      <protection locked="0"/>
    </xf>
    <xf numFmtId="0" fontId="32" fillId="0" borderId="12" xfId="2" applyFont="1" applyBorder="1" applyAlignment="1" applyProtection="1">
      <alignment horizontal="left" vertical="center"/>
      <protection locked="0"/>
    </xf>
    <xf numFmtId="0" fontId="32" fillId="0" borderId="0" xfId="2" applyFont="1" applyAlignment="1" applyProtection="1">
      <alignment horizontal="left" vertical="center"/>
      <protection locked="0"/>
    </xf>
    <xf numFmtId="0" fontId="32" fillId="0" borderId="36" xfId="2" applyFont="1" applyBorder="1" applyAlignment="1" applyProtection="1">
      <alignment horizontal="left" vertical="center"/>
      <protection locked="0"/>
    </xf>
    <xf numFmtId="0" fontId="25" fillId="3" borderId="93" xfId="2" applyFont="1" applyFill="1" applyBorder="1" applyAlignment="1">
      <alignment horizontal="center" vertical="center"/>
    </xf>
    <xf numFmtId="0" fontId="25" fillId="3" borderId="45" xfId="2" applyFont="1" applyFill="1" applyBorder="1" applyAlignment="1">
      <alignment horizontal="center" vertical="center"/>
    </xf>
    <xf numFmtId="0" fontId="25" fillId="3" borderId="46" xfId="2" applyFont="1" applyFill="1" applyBorder="1" applyAlignment="1">
      <alignment horizontal="center" vertical="center"/>
    </xf>
    <xf numFmtId="0" fontId="25" fillId="3" borderId="37" xfId="2" applyFont="1" applyFill="1" applyBorder="1" applyAlignment="1">
      <alignment horizontal="center" vertical="center"/>
    </xf>
    <xf numFmtId="0" fontId="25" fillId="3" borderId="39" xfId="2" applyFont="1" applyFill="1" applyBorder="1" applyAlignment="1">
      <alignment horizontal="left" vertical="center" wrapText="1"/>
    </xf>
    <xf numFmtId="0" fontId="25" fillId="3" borderId="1" xfId="2" applyFont="1" applyFill="1" applyBorder="1" applyAlignment="1">
      <alignment horizontal="left" vertical="center" wrapText="1"/>
    </xf>
    <xf numFmtId="0" fontId="25" fillId="3" borderId="5" xfId="2" applyFont="1" applyFill="1" applyBorder="1" applyAlignment="1">
      <alignment horizontal="left" vertical="center" wrapText="1"/>
    </xf>
    <xf numFmtId="0" fontId="25" fillId="3" borderId="37" xfId="2" applyFont="1" applyFill="1" applyBorder="1" applyAlignment="1">
      <alignment horizontal="left" vertical="center" wrapText="1"/>
    </xf>
    <xf numFmtId="0" fontId="25" fillId="3" borderId="8" xfId="2" applyFont="1" applyFill="1" applyBorder="1" applyAlignment="1">
      <alignment horizontal="left" vertical="center" wrapText="1"/>
    </xf>
    <xf numFmtId="0" fontId="25" fillId="3" borderId="9" xfId="2" applyFont="1" applyFill="1" applyBorder="1" applyAlignment="1">
      <alignment horizontal="left" vertical="center" wrapText="1"/>
    </xf>
    <xf numFmtId="0" fontId="27" fillId="0" borderId="6" xfId="2" applyFont="1" applyBorder="1" applyAlignment="1" applyProtection="1">
      <alignment horizontal="center" vertical="center" wrapText="1"/>
      <protection locked="0"/>
    </xf>
    <xf numFmtId="0" fontId="27" fillId="0" borderId="40" xfId="2" applyFont="1" applyBorder="1" applyAlignment="1" applyProtection="1">
      <alignment horizontal="center" vertical="center" wrapText="1"/>
      <protection locked="0"/>
    </xf>
    <xf numFmtId="0" fontId="27" fillId="0" borderId="10" xfId="2" applyFont="1" applyBorder="1" applyAlignment="1" applyProtection="1">
      <alignment horizontal="center" vertical="center" wrapText="1"/>
      <protection locked="0"/>
    </xf>
    <xf numFmtId="0" fontId="27" fillId="0" borderId="38" xfId="2" applyFont="1" applyBorder="1" applyAlignment="1" applyProtection="1">
      <alignment horizontal="center" vertical="center" wrapText="1"/>
      <protection locked="0"/>
    </xf>
    <xf numFmtId="0" fontId="25" fillId="3" borderId="54" xfId="2" applyFont="1" applyFill="1" applyBorder="1" applyAlignment="1">
      <alignment horizontal="left" vertical="center" wrapText="1"/>
    </xf>
    <xf numFmtId="0" fontId="25" fillId="3" borderId="41" xfId="2" applyFont="1" applyFill="1" applyBorder="1" applyAlignment="1">
      <alignment horizontal="left" vertical="center" wrapText="1"/>
    </xf>
    <xf numFmtId="0" fontId="25" fillId="3" borderId="0" xfId="2" applyFont="1" applyFill="1" applyAlignment="1">
      <alignment horizontal="left" vertical="center" wrapText="1"/>
    </xf>
    <xf numFmtId="0" fontId="25" fillId="3" borderId="11" xfId="2" applyFont="1" applyFill="1" applyBorder="1" applyAlignment="1">
      <alignment horizontal="left" vertical="center" wrapText="1"/>
    </xf>
    <xf numFmtId="0" fontId="27" fillId="0" borderId="1" xfId="2" applyFont="1" applyBorder="1" applyAlignment="1" applyProtection="1">
      <alignment horizontal="center" vertical="center" wrapText="1"/>
      <protection locked="0"/>
    </xf>
    <xf numFmtId="0" fontId="27" fillId="0" borderId="0" xfId="2" applyFont="1" applyAlignment="1" applyProtection="1">
      <alignment horizontal="center" vertical="center" wrapText="1"/>
      <protection locked="0"/>
    </xf>
    <xf numFmtId="0" fontId="27" fillId="0" borderId="36" xfId="2" applyFont="1" applyBorder="1" applyAlignment="1" applyProtection="1">
      <alignment horizontal="center" vertical="center" wrapText="1"/>
      <protection locked="0"/>
    </xf>
    <xf numFmtId="0" fontId="27" fillId="0" borderId="8" xfId="2" applyFont="1" applyBorder="1" applyAlignment="1" applyProtection="1">
      <alignment horizontal="center" vertical="center" wrapText="1"/>
      <protection locked="0"/>
    </xf>
    <xf numFmtId="0" fontId="25" fillId="3" borderId="39" xfId="2" applyFont="1" applyFill="1" applyBorder="1" applyAlignment="1">
      <alignment horizontal="right" vertical="center"/>
    </xf>
    <xf numFmtId="0" fontId="25" fillId="3" borderId="1" xfId="2" applyFont="1" applyFill="1" applyBorder="1" applyAlignment="1">
      <alignment horizontal="right" vertical="center"/>
    </xf>
    <xf numFmtId="0" fontId="25" fillId="3" borderId="5" xfId="2" applyFont="1" applyFill="1" applyBorder="1" applyAlignment="1">
      <alignment horizontal="right" vertical="center"/>
    </xf>
    <xf numFmtId="0" fontId="25" fillId="3" borderId="35" xfId="2" applyFont="1" applyFill="1" applyBorder="1" applyAlignment="1">
      <alignment horizontal="right" vertical="center"/>
    </xf>
    <xf numFmtId="0" fontId="25" fillId="3" borderId="0" xfId="2" applyFont="1" applyFill="1" applyAlignment="1">
      <alignment horizontal="right" vertical="center"/>
    </xf>
    <xf numFmtId="0" fontId="25" fillId="3" borderId="11" xfId="2" applyFont="1" applyFill="1" applyBorder="1" applyAlignment="1">
      <alignment horizontal="right" vertical="center"/>
    </xf>
    <xf numFmtId="0" fontId="25" fillId="3" borderId="54" xfId="2" applyFont="1" applyFill="1" applyBorder="1" applyAlignment="1">
      <alignment horizontal="right" vertical="center"/>
    </xf>
    <xf numFmtId="0" fontId="25" fillId="3" borderId="41" xfId="2" applyFont="1" applyFill="1" applyBorder="1" applyAlignment="1">
      <alignment horizontal="right" vertical="center"/>
    </xf>
    <xf numFmtId="0" fontId="25" fillId="3" borderId="77" xfId="2" applyFont="1" applyFill="1" applyBorder="1" applyAlignment="1">
      <alignment horizontal="right" vertical="center"/>
    </xf>
    <xf numFmtId="0" fontId="27" fillId="0" borderId="6" xfId="2" applyFont="1" applyBorder="1" applyAlignment="1" applyProtection="1">
      <alignment horizontal="left" vertical="center" wrapText="1"/>
      <protection locked="0"/>
    </xf>
    <xf numFmtId="0" fontId="27" fillId="0" borderId="1" xfId="2" applyFont="1" applyBorder="1" applyAlignment="1" applyProtection="1">
      <alignment horizontal="left" vertical="center" wrapText="1"/>
      <protection locked="0"/>
    </xf>
    <xf numFmtId="0" fontId="27" fillId="0" borderId="40" xfId="2" applyFont="1" applyBorder="1" applyAlignment="1" applyProtection="1">
      <alignment horizontal="left" vertical="center" wrapText="1"/>
      <protection locked="0"/>
    </xf>
    <xf numFmtId="0" fontId="27" fillId="0" borderId="12" xfId="2" applyFont="1" applyBorder="1" applyAlignment="1" applyProtection="1">
      <alignment horizontal="left" vertical="center" wrapText="1"/>
      <protection locked="0"/>
    </xf>
    <xf numFmtId="0" fontId="27" fillId="0" borderId="0" xfId="2" applyFont="1" applyAlignment="1" applyProtection="1">
      <alignment horizontal="left" vertical="center" wrapText="1"/>
      <protection locked="0"/>
    </xf>
    <xf numFmtId="0" fontId="27" fillId="0" borderId="36" xfId="2" applyFont="1" applyBorder="1" applyAlignment="1" applyProtection="1">
      <alignment horizontal="left" vertical="center" wrapText="1"/>
      <protection locked="0"/>
    </xf>
    <xf numFmtId="0" fontId="27" fillId="0" borderId="78" xfId="2" applyFont="1" applyBorder="1" applyAlignment="1" applyProtection="1">
      <alignment horizontal="left" vertical="center" wrapText="1"/>
      <protection locked="0"/>
    </xf>
    <xf numFmtId="0" fontId="27" fillId="0" borderId="41" xfId="2" applyFont="1" applyBorder="1" applyAlignment="1" applyProtection="1">
      <alignment horizontal="left" vertical="center" wrapText="1"/>
      <protection locked="0"/>
    </xf>
    <xf numFmtId="0" fontId="27" fillId="0" borderId="55" xfId="2" applyFont="1" applyBorder="1" applyAlignment="1" applyProtection="1">
      <alignment horizontal="left" vertical="center" wrapText="1"/>
      <protection locked="0"/>
    </xf>
    <xf numFmtId="0" fontId="25" fillId="2" borderId="35" xfId="2" applyFont="1" applyFill="1" applyBorder="1" applyAlignment="1">
      <alignment horizontal="left" vertical="center"/>
    </xf>
    <xf numFmtId="0" fontId="25" fillId="2" borderId="0" xfId="2" applyFont="1" applyFill="1" applyAlignment="1">
      <alignment horizontal="left" vertical="center"/>
    </xf>
    <xf numFmtId="0" fontId="25" fillId="2" borderId="36" xfId="2" applyFont="1" applyFill="1" applyBorder="1" applyAlignment="1">
      <alignment horizontal="left" vertical="center"/>
    </xf>
    <xf numFmtId="0" fontId="25" fillId="2" borderId="37" xfId="2" applyFont="1" applyFill="1" applyBorder="1" applyAlignment="1">
      <alignment horizontal="left" vertical="center"/>
    </xf>
    <xf numFmtId="0" fontId="25" fillId="2" borderId="8" xfId="2" applyFont="1" applyFill="1" applyBorder="1" applyAlignment="1">
      <alignment horizontal="left" vertical="center"/>
    </xf>
    <xf numFmtId="0" fontId="25" fillId="2" borderId="38" xfId="2" applyFont="1" applyFill="1" applyBorder="1" applyAlignment="1">
      <alignment horizontal="left" vertical="center"/>
    </xf>
    <xf numFmtId="0" fontId="25" fillId="3" borderId="35" xfId="2" applyFont="1" applyFill="1" applyBorder="1" applyAlignment="1">
      <alignment horizontal="center" vertical="center" wrapText="1"/>
    </xf>
    <xf numFmtId="0" fontId="25" fillId="3" borderId="0" xfId="2" applyFont="1" applyFill="1" applyAlignment="1">
      <alignment horizontal="center" vertical="center" wrapText="1"/>
    </xf>
    <xf numFmtId="0" fontId="25" fillId="3" borderId="11" xfId="2" applyFont="1" applyFill="1" applyBorder="1" applyAlignment="1">
      <alignment horizontal="center" vertical="center" wrapText="1"/>
    </xf>
    <xf numFmtId="0" fontId="25" fillId="3" borderId="54" xfId="2" applyFont="1" applyFill="1" applyBorder="1" applyAlignment="1">
      <alignment horizontal="center" vertical="center" wrapText="1"/>
    </xf>
    <xf numFmtId="0" fontId="25" fillId="3" borderId="41" xfId="2" applyFont="1" applyFill="1" applyBorder="1" applyAlignment="1">
      <alignment horizontal="center" vertical="center" wrapText="1"/>
    </xf>
    <xf numFmtId="0" fontId="25" fillId="3" borderId="77" xfId="2" applyFont="1" applyFill="1" applyBorder="1" applyAlignment="1">
      <alignment horizontal="center" vertical="center" wrapText="1"/>
    </xf>
    <xf numFmtId="0" fontId="25" fillId="2" borderId="49" xfId="2" applyFont="1" applyFill="1" applyBorder="1" applyAlignment="1">
      <alignment horizontal="left" vertical="center"/>
    </xf>
    <xf numFmtId="0" fontId="25" fillId="2" borderId="50" xfId="2" applyFont="1" applyFill="1" applyBorder="1" applyAlignment="1">
      <alignment horizontal="left" vertical="center"/>
    </xf>
    <xf numFmtId="0" fontId="25" fillId="2" borderId="53" xfId="2" applyFont="1" applyFill="1" applyBorder="1" applyAlignment="1">
      <alignment horizontal="left" vertical="center"/>
    </xf>
    <xf numFmtId="0" fontId="25" fillId="2" borderId="49" xfId="2" applyFont="1" applyFill="1" applyBorder="1" applyAlignment="1">
      <alignment horizontal="left" vertical="center" wrapText="1"/>
    </xf>
    <xf numFmtId="0" fontId="25" fillId="2" borderId="50" xfId="2" applyFont="1" applyFill="1" applyBorder="1" applyAlignment="1">
      <alignment horizontal="left" vertical="center" wrapText="1"/>
    </xf>
    <xf numFmtId="0" fontId="25" fillId="2" borderId="53" xfId="2" applyFont="1" applyFill="1" applyBorder="1" applyAlignment="1">
      <alignment horizontal="left" vertical="center" wrapText="1"/>
    </xf>
    <xf numFmtId="0" fontId="25" fillId="2" borderId="37" xfId="2" applyFont="1" applyFill="1" applyBorder="1" applyAlignment="1">
      <alignment horizontal="left" vertical="center" wrapText="1"/>
    </xf>
    <xf numFmtId="0" fontId="25" fillId="2" borderId="8" xfId="2" applyFont="1" applyFill="1" applyBorder="1" applyAlignment="1">
      <alignment horizontal="left" vertical="center" wrapText="1"/>
    </xf>
    <xf numFmtId="0" fontId="25" fillId="2" borderId="38" xfId="2" applyFont="1" applyFill="1" applyBorder="1" applyAlignment="1">
      <alignment horizontal="left" vertical="center" wrapText="1"/>
    </xf>
    <xf numFmtId="0" fontId="27" fillId="0" borderId="39" xfId="2" applyFont="1" applyBorder="1" applyAlignment="1" applyProtection="1">
      <alignment horizontal="left" vertical="center" wrapText="1"/>
      <protection locked="0"/>
    </xf>
    <xf numFmtId="0" fontId="27" fillId="0" borderId="35" xfId="2" applyFont="1" applyBorder="1" applyAlignment="1" applyProtection="1">
      <alignment horizontal="left" vertical="center" wrapText="1"/>
      <protection locked="0"/>
    </xf>
    <xf numFmtId="0" fontId="27" fillId="0" borderId="54" xfId="2" applyFont="1" applyBorder="1" applyAlignment="1" applyProtection="1">
      <alignment horizontal="left" vertical="center" wrapText="1"/>
      <protection locked="0"/>
    </xf>
    <xf numFmtId="0" fontId="25" fillId="3" borderId="37" xfId="2" applyFont="1" applyFill="1" applyBorder="1" applyAlignment="1">
      <alignment horizontal="right" vertical="center"/>
    </xf>
    <xf numFmtId="0" fontId="25" fillId="3" borderId="8" xfId="2" applyFont="1" applyFill="1" applyBorder="1" applyAlignment="1">
      <alignment horizontal="right" vertical="center"/>
    </xf>
    <xf numFmtId="0" fontId="25" fillId="3" borderId="9" xfId="2" applyFont="1" applyFill="1" applyBorder="1" applyAlignment="1">
      <alignment horizontal="right" vertical="center"/>
    </xf>
    <xf numFmtId="0" fontId="27" fillId="0" borderId="10" xfId="2" applyFont="1" applyBorder="1" applyAlignment="1" applyProtection="1">
      <alignment horizontal="left" vertical="center" wrapText="1"/>
      <protection locked="0"/>
    </xf>
    <xf numFmtId="0" fontId="27" fillId="0" borderId="8" xfId="2" applyFont="1" applyBorder="1" applyAlignment="1" applyProtection="1">
      <alignment horizontal="left" vertical="center" wrapText="1"/>
      <protection locked="0"/>
    </xf>
    <xf numFmtId="0" fontId="27" fillId="0" borderId="38" xfId="2" applyFont="1" applyBorder="1" applyAlignment="1" applyProtection="1">
      <alignment horizontal="left" vertical="center" wrapText="1"/>
      <protection locked="0"/>
    </xf>
    <xf numFmtId="0" fontId="25" fillId="0" borderId="1" xfId="2" applyFont="1" applyBorder="1" applyAlignment="1">
      <alignment horizontal="center" vertical="center" wrapText="1"/>
    </xf>
    <xf numFmtId="0" fontId="25" fillId="0" borderId="8" xfId="2" applyFont="1" applyBorder="1" applyAlignment="1">
      <alignment horizontal="center" vertical="center" wrapText="1"/>
    </xf>
    <xf numFmtId="0" fontId="32" fillId="0" borderId="1" xfId="2" applyFont="1" applyBorder="1" applyAlignment="1" applyProtection="1">
      <alignment horizontal="center" vertical="center" wrapText="1"/>
      <protection locked="0"/>
    </xf>
    <xf numFmtId="0" fontId="32" fillId="0" borderId="8" xfId="2" applyFont="1" applyBorder="1" applyAlignment="1" applyProtection="1">
      <alignment horizontal="center" vertical="center" wrapText="1"/>
      <protection locked="0"/>
    </xf>
    <xf numFmtId="0" fontId="25" fillId="0" borderId="40" xfId="2" applyFont="1" applyBorder="1" applyAlignment="1">
      <alignment horizontal="center" vertical="center" wrapText="1"/>
    </xf>
    <xf numFmtId="0" fontId="25" fillId="0" borderId="38" xfId="2" applyFont="1" applyBorder="1" applyAlignment="1">
      <alignment horizontal="center" vertical="center" wrapText="1"/>
    </xf>
    <xf numFmtId="0" fontId="25" fillId="3" borderId="83" xfId="2" applyFont="1" applyFill="1" applyBorder="1" applyAlignment="1">
      <alignment horizontal="right" vertical="center"/>
    </xf>
    <xf numFmtId="0" fontId="25" fillId="3" borderId="23" xfId="2" applyFont="1" applyFill="1" applyBorder="1" applyAlignment="1">
      <alignment horizontal="right" vertical="center"/>
    </xf>
    <xf numFmtId="0" fontId="25" fillId="3" borderId="86" xfId="2" applyFont="1" applyFill="1" applyBorder="1" applyAlignment="1">
      <alignment horizontal="right" vertical="center"/>
    </xf>
    <xf numFmtId="0" fontId="25" fillId="3" borderId="7" xfId="2" applyFont="1" applyFill="1" applyBorder="1" applyAlignment="1">
      <alignment horizontal="right" vertical="center"/>
    </xf>
    <xf numFmtId="0" fontId="27" fillId="0" borderId="0" xfId="2" applyFont="1" applyAlignment="1" applyProtection="1">
      <alignment horizontal="left" vertical="center" shrinkToFit="1"/>
      <protection locked="0"/>
    </xf>
    <xf numFmtId="0" fontId="27" fillId="0" borderId="11" xfId="2" applyFont="1" applyBorder="1" applyAlignment="1" applyProtection="1">
      <alignment horizontal="left" vertical="center" shrinkToFit="1"/>
      <protection locked="0"/>
    </xf>
    <xf numFmtId="0" fontId="27" fillId="0" borderId="8" xfId="2" applyFont="1" applyBorder="1" applyAlignment="1" applyProtection="1">
      <alignment horizontal="left" vertical="center" shrinkToFit="1"/>
      <protection locked="0"/>
    </xf>
    <xf numFmtId="0" fontId="27" fillId="0" borderId="9" xfId="2" applyFont="1" applyBorder="1" applyAlignment="1" applyProtection="1">
      <alignment horizontal="left" vertical="center" shrinkToFit="1"/>
      <protection locked="0"/>
    </xf>
    <xf numFmtId="0" fontId="27" fillId="0" borderId="36" xfId="2" applyFont="1" applyBorder="1" applyAlignment="1" applyProtection="1">
      <alignment horizontal="left" vertical="center" shrinkToFit="1"/>
      <protection locked="0"/>
    </xf>
    <xf numFmtId="0" fontId="27" fillId="0" borderId="38" xfId="2" applyFont="1" applyBorder="1" applyAlignment="1" applyProtection="1">
      <alignment horizontal="left" vertical="center" shrinkToFit="1"/>
      <protection locked="0"/>
    </xf>
    <xf numFmtId="0" fontId="23" fillId="3" borderId="39" xfId="2" applyFont="1" applyFill="1" applyBorder="1" applyAlignment="1">
      <alignment horizontal="right" vertical="center"/>
    </xf>
    <xf numFmtId="0" fontId="23" fillId="3" borderId="1" xfId="2" applyFont="1" applyFill="1" applyBorder="1" applyAlignment="1">
      <alignment horizontal="right" vertical="center"/>
    </xf>
    <xf numFmtId="0" fontId="23" fillId="3" borderId="5" xfId="2" applyFont="1" applyFill="1" applyBorder="1" applyAlignment="1">
      <alignment horizontal="right" vertical="center"/>
    </xf>
    <xf numFmtId="0" fontId="23" fillId="3" borderId="37" xfId="2" applyFont="1" applyFill="1" applyBorder="1" applyAlignment="1">
      <alignment horizontal="right" vertical="center"/>
    </xf>
    <xf numFmtId="0" fontId="23" fillId="3" borderId="8" xfId="2" applyFont="1" applyFill="1" applyBorder="1" applyAlignment="1">
      <alignment horizontal="right" vertical="center"/>
    </xf>
    <xf numFmtId="0" fontId="23" fillId="3" borderId="9" xfId="2" applyFont="1" applyFill="1" applyBorder="1" applyAlignment="1">
      <alignment horizontal="right" vertical="center"/>
    </xf>
    <xf numFmtId="0" fontId="27" fillId="0" borderId="6" xfId="2" applyFont="1" applyBorder="1" applyAlignment="1" applyProtection="1">
      <alignment horizontal="left" vertical="center"/>
      <protection locked="0"/>
    </xf>
    <xf numFmtId="0" fontId="27" fillId="0" borderId="1" xfId="2" applyFont="1" applyBorder="1" applyAlignment="1" applyProtection="1">
      <alignment horizontal="left" vertical="center"/>
      <protection locked="0"/>
    </xf>
    <xf numFmtId="0" fontId="27" fillId="0" borderId="5" xfId="2" applyFont="1" applyBorder="1" applyAlignment="1" applyProtection="1">
      <alignment horizontal="left" vertical="center"/>
      <protection locked="0"/>
    </xf>
    <xf numFmtId="0" fontId="27" fillId="0" borderId="10" xfId="2" applyFont="1" applyBorder="1" applyAlignment="1" applyProtection="1">
      <alignment horizontal="left" vertical="center"/>
      <protection locked="0"/>
    </xf>
    <xf numFmtId="0" fontId="27" fillId="0" borderId="8" xfId="2" applyFont="1" applyBorder="1" applyAlignment="1" applyProtection="1">
      <alignment horizontal="left" vertical="center"/>
      <protection locked="0"/>
    </xf>
    <xf numFmtId="0" fontId="27" fillId="0" borderId="9" xfId="2" applyFont="1" applyBorder="1" applyAlignment="1" applyProtection="1">
      <alignment horizontal="left" vertical="center"/>
      <protection locked="0"/>
    </xf>
    <xf numFmtId="0" fontId="25" fillId="0" borderId="6" xfId="2" applyFont="1" applyBorder="1" applyAlignment="1">
      <alignment horizontal="center" vertical="center" wrapText="1"/>
    </xf>
    <xf numFmtId="0" fontId="25" fillId="0" borderId="10" xfId="2" applyFont="1" applyBorder="1" applyAlignment="1">
      <alignment horizontal="center" vertical="center" wrapText="1"/>
    </xf>
    <xf numFmtId="0" fontId="22" fillId="0" borderId="50" xfId="0" applyFont="1" applyBorder="1" applyAlignment="1">
      <alignment horizontal="left" vertical="center"/>
    </xf>
    <xf numFmtId="0" fontId="22" fillId="0" borderId="53" xfId="0" applyFont="1" applyBorder="1" applyAlignment="1">
      <alignment horizontal="left" vertical="center"/>
    </xf>
    <xf numFmtId="0" fontId="22" fillId="0" borderId="8" xfId="0" applyFont="1" applyBorder="1" applyAlignment="1">
      <alignment horizontal="left" vertical="center"/>
    </xf>
    <xf numFmtId="0" fontId="22" fillId="0" borderId="38" xfId="0" applyFont="1" applyBorder="1" applyAlignment="1">
      <alignment horizontal="left" vertical="center"/>
    </xf>
    <xf numFmtId="9" fontId="32" fillId="0" borderId="88" xfId="20" applyFont="1" applyFill="1" applyBorder="1" applyAlignment="1">
      <alignment horizontal="center" vertical="center" shrinkToFit="1"/>
    </xf>
    <xf numFmtId="9" fontId="32" fillId="0" borderId="3" xfId="20" applyFont="1" applyFill="1" applyBorder="1" applyAlignment="1">
      <alignment horizontal="center" vertical="center" shrinkToFit="1"/>
    </xf>
    <xf numFmtId="9" fontId="32" fillId="0" borderId="82" xfId="20" applyFont="1" applyFill="1" applyBorder="1" applyAlignment="1">
      <alignment horizontal="center" vertical="center" shrinkToFit="1"/>
    </xf>
    <xf numFmtId="9" fontId="32" fillId="0" borderId="91" xfId="20" applyFont="1" applyFill="1" applyBorder="1" applyAlignment="1">
      <alignment horizontal="center" vertical="center" shrinkToFit="1"/>
    </xf>
    <xf numFmtId="9" fontId="32" fillId="0" borderId="86" xfId="20" applyFont="1" applyFill="1" applyBorder="1" applyAlignment="1">
      <alignment horizontal="center" vertical="center" shrinkToFit="1"/>
    </xf>
    <xf numFmtId="9" fontId="32" fillId="0" borderId="7" xfId="20" applyFont="1" applyFill="1" applyBorder="1" applyAlignment="1">
      <alignment horizontal="center" vertical="center" shrinkToFit="1"/>
    </xf>
    <xf numFmtId="9" fontId="32" fillId="0" borderId="87" xfId="20" applyFont="1" applyFill="1" applyBorder="1" applyAlignment="1">
      <alignment horizontal="center" vertical="center" shrinkToFit="1"/>
    </xf>
    <xf numFmtId="0" fontId="25" fillId="0" borderId="3" xfId="2" applyFont="1" applyBorder="1" applyAlignment="1">
      <alignment horizontal="center" vertical="center" wrapText="1"/>
    </xf>
    <xf numFmtId="0" fontId="25" fillId="0" borderId="2" xfId="2" applyFont="1" applyBorder="1" applyAlignment="1">
      <alignment horizontal="center" vertical="center" wrapText="1"/>
    </xf>
    <xf numFmtId="0" fontId="25" fillId="0" borderId="89" xfId="2" applyFont="1" applyBorder="1" applyAlignment="1">
      <alignment horizontal="center" vertical="center" wrapText="1"/>
    </xf>
    <xf numFmtId="38" fontId="25" fillId="0" borderId="88" xfId="5" applyFont="1" applyFill="1" applyBorder="1" applyAlignment="1">
      <alignment horizontal="center" vertical="center" wrapText="1"/>
    </xf>
    <xf numFmtId="38" fontId="25" fillId="0" borderId="3" xfId="5" applyFont="1" applyFill="1" applyBorder="1" applyAlignment="1">
      <alignment horizontal="center" vertical="center" wrapText="1"/>
    </xf>
    <xf numFmtId="0" fontId="25" fillId="0" borderId="3" xfId="2" applyFont="1" applyBorder="1" applyAlignment="1">
      <alignment horizontal="center" vertical="center"/>
    </xf>
    <xf numFmtId="0" fontId="25" fillId="0" borderId="2" xfId="2" applyFont="1" applyBorder="1" applyAlignment="1">
      <alignment horizontal="center" vertical="center"/>
    </xf>
    <xf numFmtId="0" fontId="25" fillId="0" borderId="4" xfId="2" applyFont="1" applyBorder="1" applyAlignment="1">
      <alignment horizontal="center" vertical="center"/>
    </xf>
    <xf numFmtId="0" fontId="32" fillId="0" borderId="3" xfId="2" applyFont="1" applyBorder="1" applyAlignment="1">
      <alignment horizontal="center" vertical="center"/>
    </xf>
    <xf numFmtId="0" fontId="25" fillId="3" borderId="40" xfId="2" applyFont="1" applyFill="1" applyBorder="1" applyAlignment="1">
      <alignment horizontal="center" vertical="center"/>
    </xf>
    <xf numFmtId="0" fontId="25" fillId="3" borderId="0" xfId="2" applyFont="1" applyFill="1" applyAlignment="1">
      <alignment horizontal="center" vertical="center"/>
    </xf>
    <xf numFmtId="0" fontId="25" fillId="3" borderId="38" xfId="2" applyFont="1" applyFill="1" applyBorder="1" applyAlignment="1">
      <alignment horizontal="center" vertical="center"/>
    </xf>
    <xf numFmtId="0" fontId="25" fillId="0" borderId="88" xfId="2" applyFont="1" applyBorder="1" applyAlignment="1">
      <alignment horizontal="center" vertical="center"/>
    </xf>
    <xf numFmtId="0" fontId="25" fillId="0" borderId="89" xfId="2" applyFont="1" applyBorder="1" applyAlignment="1">
      <alignment horizontal="center" vertical="center"/>
    </xf>
    <xf numFmtId="38" fontId="25" fillId="0" borderId="1" xfId="5" applyFont="1" applyFill="1" applyBorder="1" applyAlignment="1" applyProtection="1">
      <alignment horizontal="center" vertical="center" shrinkToFit="1"/>
      <protection locked="0"/>
    </xf>
    <xf numFmtId="38" fontId="25" fillId="0" borderId="8" xfId="5" applyFont="1" applyFill="1" applyBorder="1" applyAlignment="1" applyProtection="1">
      <alignment horizontal="center" vertical="center" shrinkToFit="1"/>
      <protection locked="0"/>
    </xf>
    <xf numFmtId="0" fontId="25" fillId="0" borderId="1" xfId="2" applyFont="1" applyBorder="1" applyAlignment="1">
      <alignment horizontal="center" vertical="center" shrinkToFit="1"/>
    </xf>
    <xf numFmtId="0" fontId="25" fillId="0" borderId="40" xfId="2" applyFont="1" applyBorder="1" applyAlignment="1">
      <alignment horizontal="center" vertical="center" shrinkToFit="1"/>
    </xf>
    <xf numFmtId="0" fontId="25" fillId="0" borderId="8" xfId="2" applyFont="1" applyBorder="1" applyAlignment="1">
      <alignment horizontal="center" vertical="center" shrinkToFit="1"/>
    </xf>
    <xf numFmtId="0" fontId="25" fillId="0" borderId="38" xfId="2" applyFont="1" applyBorder="1" applyAlignment="1">
      <alignment horizontal="center" vertical="center" shrinkToFit="1"/>
    </xf>
    <xf numFmtId="0" fontId="32" fillId="0" borderId="6" xfId="2" applyFont="1" applyBorder="1" applyAlignment="1">
      <alignment horizontal="left" vertical="center" shrinkToFit="1"/>
    </xf>
    <xf numFmtId="0" fontId="32" fillId="0" borderId="1" xfId="2" applyFont="1" applyBorder="1" applyAlignment="1">
      <alignment horizontal="left" vertical="center" shrinkToFit="1"/>
    </xf>
    <xf numFmtId="0" fontId="32" fillId="0" borderId="40" xfId="2" applyFont="1" applyBorder="1" applyAlignment="1">
      <alignment horizontal="left" vertical="center" shrinkToFit="1"/>
    </xf>
    <xf numFmtId="0" fontId="32" fillId="0" borderId="10" xfId="2" applyFont="1" applyBorder="1" applyAlignment="1">
      <alignment horizontal="left" vertical="center" shrinkToFit="1"/>
    </xf>
    <xf numFmtId="0" fontId="32" fillId="0" borderId="8" xfId="2" applyFont="1" applyBorder="1" applyAlignment="1">
      <alignment horizontal="left" vertical="center" shrinkToFit="1"/>
    </xf>
    <xf numFmtId="0" fontId="32" fillId="0" borderId="38" xfId="2" applyFont="1" applyBorder="1" applyAlignment="1">
      <alignment horizontal="left" vertical="center" shrinkToFit="1"/>
    </xf>
    <xf numFmtId="0" fontId="25" fillId="0" borderId="1" xfId="2" applyFont="1" applyBorder="1" applyAlignment="1">
      <alignment horizontal="center" vertical="center"/>
    </xf>
    <xf numFmtId="0" fontId="25" fillId="0" borderId="8" xfId="2" applyFont="1" applyBorder="1" applyAlignment="1">
      <alignment horizontal="center" vertical="center"/>
    </xf>
    <xf numFmtId="38" fontId="25" fillId="0" borderId="1" xfId="5" applyFont="1" applyFill="1" applyBorder="1" applyAlignment="1">
      <alignment horizontal="center" vertical="center"/>
    </xf>
    <xf numFmtId="38" fontId="25" fillId="0" borderId="8" xfId="5" applyFont="1" applyFill="1" applyBorder="1" applyAlignment="1">
      <alignment horizontal="center" vertical="center"/>
    </xf>
    <xf numFmtId="0" fontId="25" fillId="0" borderId="6" xfId="2" applyFont="1" applyBorder="1" applyAlignment="1">
      <alignment horizontal="center" vertical="center" shrinkToFit="1"/>
    </xf>
    <xf numFmtId="0" fontId="25" fillId="0" borderId="10" xfId="2" applyFont="1" applyBorder="1" applyAlignment="1">
      <alignment horizontal="center" vertical="center" shrinkToFit="1"/>
    </xf>
    <xf numFmtId="38" fontId="25" fillId="0" borderId="1" xfId="5" applyFont="1" applyFill="1" applyBorder="1" applyAlignment="1" applyProtection="1">
      <alignment horizontal="center" vertical="center"/>
      <protection locked="0"/>
    </xf>
    <xf numFmtId="38" fontId="25" fillId="0" borderId="8" xfId="5" applyFont="1" applyFill="1" applyBorder="1" applyAlignment="1" applyProtection="1">
      <alignment horizontal="center" vertical="center"/>
      <protection locked="0"/>
    </xf>
    <xf numFmtId="0" fontId="27" fillId="0" borderId="6" xfId="16" applyFont="1" applyBorder="1">
      <alignment vertical="center"/>
    </xf>
    <xf numFmtId="0" fontId="27" fillId="0" borderId="1" xfId="16" applyFont="1" applyBorder="1">
      <alignment vertical="center"/>
    </xf>
    <xf numFmtId="0" fontId="27" fillId="0" borderId="10" xfId="16" applyFont="1" applyBorder="1">
      <alignment vertical="center"/>
    </xf>
    <xf numFmtId="0" fontId="27" fillId="0" borderId="8" xfId="16" applyFont="1" applyBorder="1">
      <alignment vertical="center"/>
    </xf>
    <xf numFmtId="0" fontId="23" fillId="0" borderId="1" xfId="2" applyFont="1" applyBorder="1" applyAlignment="1">
      <alignment horizontal="center" vertical="center"/>
    </xf>
    <xf numFmtId="0" fontId="23" fillId="0" borderId="40" xfId="2" applyFont="1" applyBorder="1" applyAlignment="1">
      <alignment horizontal="center" vertical="center"/>
    </xf>
    <xf numFmtId="0" fontId="23" fillId="0" borderId="8" xfId="2" applyFont="1" applyBorder="1" applyAlignment="1">
      <alignment horizontal="center" vertical="center"/>
    </xf>
    <xf numFmtId="0" fontId="23" fillId="0" borderId="38" xfId="2" applyFont="1" applyBorder="1" applyAlignment="1">
      <alignment horizontal="center" vertical="center"/>
    </xf>
    <xf numFmtId="0" fontId="27" fillId="0" borderId="6" xfId="2" applyFont="1" applyBorder="1" applyAlignment="1" applyProtection="1">
      <alignment vertical="center" wrapText="1"/>
      <protection locked="0"/>
    </xf>
    <xf numFmtId="0" fontId="27" fillId="0" borderId="1" xfId="2" applyFont="1" applyBorder="1" applyAlignment="1" applyProtection="1">
      <alignment vertical="center" wrapText="1"/>
      <protection locked="0"/>
    </xf>
    <xf numFmtId="0" fontId="27" fillId="0" borderId="10" xfId="2" applyFont="1" applyBorder="1" applyAlignment="1" applyProtection="1">
      <alignment vertical="center" wrapText="1"/>
      <protection locked="0"/>
    </xf>
    <xf numFmtId="0" fontId="27" fillId="0" borderId="8" xfId="2" applyFont="1" applyBorder="1" applyAlignment="1" applyProtection="1">
      <alignment vertical="center" wrapText="1"/>
      <protection locked="0"/>
    </xf>
    <xf numFmtId="0" fontId="25" fillId="3" borderId="6" xfId="2" applyFont="1" applyFill="1" applyBorder="1" applyAlignment="1">
      <alignment horizontal="right" vertical="center" wrapText="1"/>
    </xf>
    <xf numFmtId="0" fontId="25" fillId="3" borderId="1" xfId="2" applyFont="1" applyFill="1" applyBorder="1" applyAlignment="1">
      <alignment horizontal="right" vertical="center" wrapText="1"/>
    </xf>
    <xf numFmtId="0" fontId="25" fillId="3" borderId="5" xfId="2" applyFont="1" applyFill="1" applyBorder="1" applyAlignment="1">
      <alignment horizontal="right" vertical="center" wrapText="1"/>
    </xf>
    <xf numFmtId="0" fontId="25" fillId="3" borderId="10" xfId="2" applyFont="1" applyFill="1" applyBorder="1" applyAlignment="1">
      <alignment horizontal="right" vertical="center" wrapText="1"/>
    </xf>
    <xf numFmtId="0" fontId="25" fillId="3" borderId="8" xfId="2" applyFont="1" applyFill="1" applyBorder="1" applyAlignment="1">
      <alignment horizontal="right" vertical="center" wrapText="1"/>
    </xf>
    <xf numFmtId="0" fontId="25" fillId="3" borderId="9" xfId="2" applyFont="1" applyFill="1" applyBorder="1" applyAlignment="1">
      <alignment horizontal="right" vertical="center" wrapText="1"/>
    </xf>
    <xf numFmtId="0" fontId="32" fillId="0" borderId="6" xfId="2" applyFont="1" applyBorder="1" applyAlignment="1" applyProtection="1">
      <alignment horizontal="center" vertical="center" wrapText="1"/>
      <protection locked="0"/>
    </xf>
    <xf numFmtId="0" fontId="32" fillId="0" borderId="40" xfId="2" applyFont="1" applyBorder="1" applyAlignment="1" applyProtection="1">
      <alignment horizontal="center" vertical="center" wrapText="1"/>
      <protection locked="0"/>
    </xf>
    <xf numFmtId="0" fontId="32" fillId="0" borderId="10" xfId="2" applyFont="1" applyBorder="1" applyAlignment="1" applyProtection="1">
      <alignment horizontal="center" vertical="center" wrapText="1"/>
      <protection locked="0"/>
    </xf>
    <xf numFmtId="0" fontId="32" fillId="0" borderId="38" xfId="2" applyFont="1" applyBorder="1" applyAlignment="1" applyProtection="1">
      <alignment horizontal="center" vertical="center" wrapText="1"/>
      <protection locked="0"/>
    </xf>
    <xf numFmtId="0" fontId="23" fillId="0" borderId="0" xfId="2" applyFont="1" applyAlignment="1">
      <alignment horizontal="center" vertical="center" wrapText="1"/>
    </xf>
    <xf numFmtId="0" fontId="27" fillId="0" borderId="6" xfId="2" applyFont="1" applyBorder="1" applyProtection="1">
      <alignment vertical="center"/>
      <protection locked="0"/>
    </xf>
    <xf numFmtId="0" fontId="27" fillId="0" borderId="1" xfId="2" applyFont="1" applyBorder="1" applyProtection="1">
      <alignment vertical="center"/>
      <protection locked="0"/>
    </xf>
    <xf numFmtId="0" fontId="27" fillId="0" borderId="40" xfId="2" applyFont="1" applyBorder="1" applyProtection="1">
      <alignment vertical="center"/>
      <protection locked="0"/>
    </xf>
    <xf numFmtId="0" fontId="27" fillId="0" borderId="10" xfId="2" applyFont="1" applyBorder="1" applyProtection="1">
      <alignment vertical="center"/>
      <protection locked="0"/>
    </xf>
    <xf numFmtId="0" fontId="27" fillId="0" borderId="8" xfId="2" applyFont="1" applyBorder="1" applyProtection="1">
      <alignment vertical="center"/>
      <protection locked="0"/>
    </xf>
    <xf numFmtId="0" fontId="27" fillId="0" borderId="38" xfId="2" applyFont="1" applyBorder="1" applyProtection="1">
      <alignment vertical="center"/>
      <protection locked="0"/>
    </xf>
    <xf numFmtId="0" fontId="25" fillId="2" borderId="79" xfId="2" applyFont="1" applyFill="1" applyBorder="1" applyAlignment="1">
      <alignment horizontal="left" vertical="center"/>
    </xf>
    <xf numFmtId="0" fontId="25" fillId="2" borderId="80" xfId="2" applyFont="1" applyFill="1" applyBorder="1" applyAlignment="1">
      <alignment horizontal="left" vertical="center"/>
    </xf>
    <xf numFmtId="0" fontId="25" fillId="2" borderId="85" xfId="2" applyFont="1" applyFill="1" applyBorder="1" applyAlignment="1">
      <alignment horizontal="left" vertical="center"/>
    </xf>
    <xf numFmtId="0" fontId="25" fillId="2" borderId="86" xfId="2" applyFont="1" applyFill="1" applyBorder="1" applyAlignment="1">
      <alignment horizontal="left" vertical="center"/>
    </xf>
    <xf numFmtId="0" fontId="25" fillId="2" borderId="7" xfId="2" applyFont="1" applyFill="1" applyBorder="1" applyAlignment="1">
      <alignment horizontal="left" vertical="center"/>
    </xf>
    <xf numFmtId="0" fontId="25" fillId="2" borderId="87" xfId="2" applyFont="1" applyFill="1" applyBorder="1" applyAlignment="1">
      <alignment horizontal="left" vertical="center"/>
    </xf>
    <xf numFmtId="0" fontId="27" fillId="0" borderId="88" xfId="2" applyFont="1" applyBorder="1" applyAlignment="1" applyProtection="1">
      <alignment horizontal="left" vertical="center" wrapText="1"/>
      <protection locked="0"/>
    </xf>
    <xf numFmtId="0" fontId="27" fillId="0" borderId="3" xfId="2" applyFont="1" applyBorder="1" applyAlignment="1" applyProtection="1">
      <alignment horizontal="left" vertical="center" wrapText="1"/>
      <protection locked="0"/>
    </xf>
    <xf numFmtId="0" fontId="27" fillId="0" borderId="89" xfId="2" applyFont="1" applyBorder="1" applyAlignment="1" applyProtection="1">
      <alignment horizontal="left" vertical="center" wrapText="1"/>
      <protection locked="0"/>
    </xf>
    <xf numFmtId="0" fontId="27" fillId="0" borderId="71" xfId="2" applyFont="1" applyBorder="1" applyAlignment="1" applyProtection="1">
      <alignment horizontal="left" vertical="center" wrapText="1"/>
      <protection locked="0"/>
    </xf>
    <xf numFmtId="0" fontId="27" fillId="0" borderId="72" xfId="2" applyFont="1" applyBorder="1" applyAlignment="1" applyProtection="1">
      <alignment horizontal="left" vertical="center" wrapText="1"/>
      <protection locked="0"/>
    </xf>
    <xf numFmtId="0" fontId="27" fillId="0" borderId="73" xfId="2" applyFont="1" applyBorder="1" applyAlignment="1" applyProtection="1">
      <alignment horizontal="left" vertical="center" wrapText="1"/>
      <protection locked="0"/>
    </xf>
    <xf numFmtId="0" fontId="25" fillId="2" borderId="83" xfId="2" applyFont="1" applyFill="1" applyBorder="1" applyAlignment="1">
      <alignment horizontal="left" vertical="center"/>
    </xf>
    <xf numFmtId="0" fontId="25" fillId="2" borderId="23" xfId="2" applyFont="1" applyFill="1" applyBorder="1" applyAlignment="1">
      <alignment horizontal="left" vertical="center"/>
    </xf>
    <xf numFmtId="0" fontId="25" fillId="2" borderId="90" xfId="2" applyFont="1" applyFill="1" applyBorder="1" applyAlignment="1">
      <alignment horizontal="left" vertical="center"/>
    </xf>
    <xf numFmtId="0" fontId="25" fillId="2" borderId="84" xfId="2" applyFont="1" applyFill="1" applyBorder="1" applyAlignment="1">
      <alignment horizontal="left" vertical="center"/>
    </xf>
    <xf numFmtId="0" fontId="25" fillId="2" borderId="13" xfId="2" applyFont="1" applyFill="1" applyBorder="1" applyAlignment="1">
      <alignment horizontal="left" vertical="center"/>
    </xf>
    <xf numFmtId="0" fontId="25" fillId="0" borderId="10" xfId="2" applyFont="1" applyBorder="1" applyAlignment="1">
      <alignment horizontal="right" vertical="center"/>
    </xf>
    <xf numFmtId="0" fontId="25" fillId="0" borderId="8" xfId="2" applyFont="1" applyBorder="1" applyAlignment="1">
      <alignment horizontal="right" vertical="center"/>
    </xf>
    <xf numFmtId="0" fontId="25" fillId="0" borderId="6" xfId="2" applyFont="1" applyBorder="1" applyAlignment="1">
      <alignment horizontal="right" vertical="center"/>
    </xf>
    <xf numFmtId="0" fontId="25" fillId="0" borderId="1" xfId="2" applyFont="1" applyBorder="1" applyAlignment="1">
      <alignment horizontal="right" vertical="center"/>
    </xf>
    <xf numFmtId="0" fontId="32" fillId="0" borderId="8" xfId="2" applyFont="1" applyBorder="1" applyAlignment="1" applyProtection="1">
      <alignment horizontal="center" vertical="center"/>
      <protection locked="0"/>
    </xf>
    <xf numFmtId="0" fontId="32" fillId="0" borderId="1" xfId="2" applyFont="1" applyBorder="1" applyAlignment="1" applyProtection="1">
      <alignment horizontal="center" vertical="center"/>
      <protection locked="0"/>
    </xf>
    <xf numFmtId="0" fontId="25" fillId="0" borderId="8" xfId="2" applyFont="1" applyBorder="1" applyAlignment="1">
      <alignment horizontal="left" vertical="center"/>
    </xf>
    <xf numFmtId="0" fontId="25" fillId="0" borderId="1" xfId="2" applyFont="1" applyBorder="1" applyAlignment="1">
      <alignment horizontal="left" vertical="center"/>
    </xf>
    <xf numFmtId="0" fontId="32" fillId="0" borderId="8" xfId="2" applyFont="1" applyBorder="1" applyAlignment="1">
      <alignment horizontal="center" vertical="center"/>
    </xf>
    <xf numFmtId="0" fontId="32" fillId="0" borderId="1" xfId="2" applyFont="1" applyBorder="1" applyAlignment="1">
      <alignment horizontal="center" vertical="center"/>
    </xf>
    <xf numFmtId="0" fontId="55" fillId="0" borderId="0" xfId="2" applyFont="1" applyAlignment="1">
      <alignment horizontal="center" vertical="center"/>
    </xf>
    <xf numFmtId="0" fontId="25" fillId="2" borderId="51" xfId="2" applyFont="1" applyFill="1" applyBorder="1" applyAlignment="1">
      <alignment horizontal="left" vertical="center" wrapText="1"/>
    </xf>
    <xf numFmtId="0" fontId="25" fillId="2" borderId="54" xfId="2" applyFont="1" applyFill="1" applyBorder="1" applyAlignment="1">
      <alignment horizontal="left" vertical="center" wrapText="1"/>
    </xf>
    <xf numFmtId="0" fontId="25" fillId="2" borderId="41" xfId="2" applyFont="1" applyFill="1" applyBorder="1" applyAlignment="1">
      <alignment horizontal="left" vertical="center" wrapText="1"/>
    </xf>
    <xf numFmtId="0" fontId="25" fillId="2" borderId="77" xfId="2" applyFont="1" applyFill="1" applyBorder="1" applyAlignment="1">
      <alignment horizontal="left" vertical="center" wrapText="1"/>
    </xf>
    <xf numFmtId="0" fontId="27" fillId="0" borderId="52" xfId="2" applyFont="1" applyBorder="1" applyAlignment="1" applyProtection="1">
      <alignment horizontal="center" vertical="center" shrinkToFit="1"/>
      <protection locked="0"/>
    </xf>
    <xf numFmtId="0" fontId="27" fillId="0" borderId="50" xfId="2" applyFont="1" applyBorder="1" applyAlignment="1" applyProtection="1">
      <alignment horizontal="center" vertical="center" shrinkToFit="1"/>
      <protection locked="0"/>
    </xf>
    <xf numFmtId="0" fontId="27" fillId="0" borderId="53" xfId="2" applyFont="1" applyBorder="1" applyAlignment="1" applyProtection="1">
      <alignment horizontal="center" vertical="center" shrinkToFit="1"/>
      <protection locked="0"/>
    </xf>
    <xf numFmtId="0" fontId="27" fillId="0" borderId="78" xfId="2" applyFont="1" applyBorder="1" applyAlignment="1" applyProtection="1">
      <alignment horizontal="center" vertical="center" shrinkToFit="1"/>
      <protection locked="0"/>
    </xf>
    <xf numFmtId="0" fontId="27" fillId="0" borderId="41" xfId="2" applyFont="1" applyBorder="1" applyAlignment="1" applyProtection="1">
      <alignment horizontal="center" vertical="center" shrinkToFit="1"/>
      <protection locked="0"/>
    </xf>
    <xf numFmtId="0" fontId="27" fillId="0" borderId="55" xfId="2" applyFont="1" applyBorder="1" applyAlignment="1" applyProtection="1">
      <alignment horizontal="center" vertical="center" shrinkToFit="1"/>
      <protection locked="0"/>
    </xf>
    <xf numFmtId="0" fontId="25" fillId="2" borderId="51" xfId="2" applyFont="1" applyFill="1" applyBorder="1" applyAlignment="1">
      <alignment horizontal="left" vertical="center"/>
    </xf>
    <xf numFmtId="0" fontId="25" fillId="2" borderId="54" xfId="2" applyFont="1" applyFill="1" applyBorder="1" applyAlignment="1">
      <alignment horizontal="left" vertical="center"/>
    </xf>
    <xf numFmtId="0" fontId="25" fillId="2" borderId="41" xfId="2" applyFont="1" applyFill="1" applyBorder="1" applyAlignment="1">
      <alignment horizontal="left" vertical="center"/>
    </xf>
    <xf numFmtId="0" fontId="25" fillId="2" borderId="77" xfId="2" applyFont="1" applyFill="1" applyBorder="1" applyAlignment="1">
      <alignment horizontal="left" vertical="center"/>
    </xf>
    <xf numFmtId="0" fontId="27" fillId="0" borderId="50" xfId="2" applyFont="1" applyBorder="1" applyAlignment="1">
      <alignment horizontal="left" vertical="center" shrinkToFit="1"/>
    </xf>
    <xf numFmtId="0" fontId="27" fillId="0" borderId="53" xfId="2" applyFont="1" applyBorder="1" applyAlignment="1">
      <alignment horizontal="left" vertical="center" shrinkToFit="1"/>
    </xf>
    <xf numFmtId="0" fontId="27" fillId="0" borderId="41" xfId="2" applyFont="1" applyBorder="1" applyAlignment="1">
      <alignment horizontal="left" vertical="center" shrinkToFit="1"/>
    </xf>
    <xf numFmtId="0" fontId="27" fillId="0" borderId="55" xfId="2" applyFont="1" applyBorder="1" applyAlignment="1">
      <alignment horizontal="left" vertical="center" shrinkToFit="1"/>
    </xf>
    <xf numFmtId="0" fontId="25" fillId="2" borderId="81" xfId="2" applyFont="1" applyFill="1" applyBorder="1" applyAlignment="1">
      <alignment horizontal="left" vertical="center"/>
    </xf>
    <xf numFmtId="0" fontId="25" fillId="2" borderId="82" xfId="2" applyFont="1" applyFill="1" applyBorder="1" applyAlignment="1">
      <alignment horizontal="left" vertical="center"/>
    </xf>
    <xf numFmtId="0" fontId="22" fillId="0" borderId="78" xfId="0" applyFont="1" applyBorder="1" applyAlignment="1">
      <alignment horizontal="left" vertical="center"/>
    </xf>
    <xf numFmtId="0" fontId="22" fillId="0" borderId="41" xfId="0" applyFont="1" applyBorder="1" applyAlignment="1">
      <alignment horizontal="left" vertical="center"/>
    </xf>
    <xf numFmtId="0" fontId="22" fillId="0" borderId="55" xfId="0" applyFont="1" applyBorder="1" applyAlignment="1">
      <alignment horizontal="left" vertical="center"/>
    </xf>
    <xf numFmtId="0" fontId="57" fillId="0" borderId="8" xfId="2" applyFont="1" applyBorder="1" applyAlignment="1">
      <alignment horizontal="center" vertical="center"/>
    </xf>
    <xf numFmtId="0" fontId="57" fillId="0" borderId="38" xfId="2" applyFont="1" applyBorder="1" applyAlignment="1">
      <alignment horizontal="center" vertical="center"/>
    </xf>
    <xf numFmtId="0" fontId="57" fillId="0" borderId="1" xfId="2" applyFont="1" applyBorder="1" applyAlignment="1">
      <alignment horizontal="center" vertical="center"/>
    </xf>
    <xf numFmtId="0" fontId="57" fillId="0" borderId="40" xfId="2" applyFont="1" applyBorder="1" applyAlignment="1">
      <alignment horizontal="center" vertical="center"/>
    </xf>
    <xf numFmtId="0" fontId="23" fillId="2" borderId="7" xfId="0" applyFont="1" applyFill="1" applyBorder="1" applyAlignment="1">
      <alignment horizontal="center" vertical="center"/>
    </xf>
    <xf numFmtId="0" fontId="27" fillId="0" borderId="0" xfId="3" applyFont="1" applyAlignment="1">
      <alignment horizontal="center" vertical="center"/>
    </xf>
    <xf numFmtId="0" fontId="23" fillId="2" borderId="13" xfId="0" applyFont="1" applyFill="1" applyBorder="1" applyAlignment="1">
      <alignment horizontal="center" vertical="center"/>
    </xf>
    <xf numFmtId="0" fontId="23" fillId="2" borderId="7" xfId="0" applyFont="1" applyFill="1" applyBorder="1" applyAlignment="1">
      <alignment horizontal="center" vertical="center" wrapText="1"/>
    </xf>
    <xf numFmtId="0" fontId="27" fillId="0" borderId="4" xfId="0" applyFont="1" applyBorder="1" applyAlignment="1">
      <alignment horizontal="left" vertical="center"/>
    </xf>
    <xf numFmtId="0" fontId="27" fillId="0" borderId="3" xfId="0" applyFont="1" applyBorder="1" applyAlignment="1">
      <alignment horizontal="left" vertical="center"/>
    </xf>
    <xf numFmtId="0" fontId="27" fillId="0" borderId="2" xfId="0" applyFont="1" applyBorder="1" applyAlignment="1">
      <alignment horizontal="left" vertical="center"/>
    </xf>
    <xf numFmtId="0" fontId="23" fillId="0" borderId="6" xfId="3" applyFont="1" applyBorder="1" applyAlignment="1">
      <alignment horizontal="left" vertical="center" wrapText="1"/>
    </xf>
    <xf numFmtId="0" fontId="23" fillId="0" borderId="1" xfId="3" applyFont="1" applyBorder="1" applyAlignment="1">
      <alignment horizontal="left" vertical="center" wrapText="1"/>
    </xf>
    <xf numFmtId="0" fontId="23" fillId="0" borderId="5" xfId="3" applyFont="1" applyBorder="1" applyAlignment="1">
      <alignment horizontal="left" vertical="center" wrapText="1"/>
    </xf>
    <xf numFmtId="0" fontId="23" fillId="0" borderId="12" xfId="3" applyFont="1" applyBorder="1" applyAlignment="1">
      <alignment horizontal="left" vertical="center" wrapText="1"/>
    </xf>
    <xf numFmtId="0" fontId="23" fillId="0" borderId="0" xfId="3" applyFont="1" applyAlignment="1">
      <alignment horizontal="left" vertical="center" wrapText="1"/>
    </xf>
    <xf numFmtId="0" fontId="23" fillId="0" borderId="11" xfId="3" applyFont="1" applyBorder="1" applyAlignment="1">
      <alignment horizontal="left" vertical="center" wrapText="1"/>
    </xf>
    <xf numFmtId="0" fontId="23" fillId="0" borderId="10" xfId="3" applyFont="1" applyBorder="1" applyAlignment="1">
      <alignment horizontal="left" vertical="center" wrapText="1"/>
    </xf>
    <xf numFmtId="0" fontId="23" fillId="0" borderId="8" xfId="3" applyFont="1" applyBorder="1" applyAlignment="1">
      <alignment horizontal="left" vertical="center" wrapText="1"/>
    </xf>
    <xf numFmtId="0" fontId="23" fillId="0" borderId="9" xfId="3" applyFont="1" applyBorder="1" applyAlignment="1">
      <alignment horizontal="left" vertical="center" wrapText="1"/>
    </xf>
    <xf numFmtId="0" fontId="23" fillId="2" borderId="7" xfId="3" applyFont="1" applyFill="1" applyBorder="1" applyAlignment="1">
      <alignment horizontal="center" vertical="center" wrapText="1"/>
    </xf>
    <xf numFmtId="0" fontId="23" fillId="2" borderId="22" xfId="0" applyFont="1" applyFill="1" applyBorder="1" applyAlignment="1">
      <alignment horizontal="center" vertical="center"/>
    </xf>
    <xf numFmtId="0" fontId="29" fillId="2" borderId="16" xfId="0" applyFont="1" applyFill="1" applyBorder="1" applyAlignment="1">
      <alignment horizontal="center" vertical="center" shrinkToFit="1"/>
    </xf>
    <xf numFmtId="0" fontId="29" fillId="2" borderId="17" xfId="0" applyFont="1" applyFill="1" applyBorder="1" applyAlignment="1">
      <alignment horizontal="center" vertical="center" shrinkToFit="1"/>
    </xf>
    <xf numFmtId="0" fontId="29" fillId="2" borderId="18" xfId="0" applyFont="1" applyFill="1" applyBorder="1" applyAlignment="1">
      <alignment horizontal="center" vertical="center" shrinkToFit="1"/>
    </xf>
    <xf numFmtId="0" fontId="27" fillId="0" borderId="19" xfId="0" applyFont="1" applyBorder="1" applyAlignment="1">
      <alignment horizontal="left" vertical="center"/>
    </xf>
    <xf numFmtId="0" fontId="27" fillId="0" borderId="20" xfId="0" applyFont="1" applyBorder="1" applyAlignment="1">
      <alignment horizontal="left" vertical="center"/>
    </xf>
    <xf numFmtId="0" fontId="27" fillId="0" borderId="21" xfId="0" applyFont="1" applyBorder="1" applyAlignment="1">
      <alignment horizontal="left" vertical="center"/>
    </xf>
    <xf numFmtId="0" fontId="32" fillId="0" borderId="16" xfId="0" applyFont="1" applyBorder="1" applyAlignment="1">
      <alignment horizontal="left" vertical="center"/>
    </xf>
    <xf numFmtId="0" fontId="32" fillId="0" borderId="17" xfId="0" applyFont="1" applyBorder="1" applyAlignment="1">
      <alignment horizontal="left" vertical="center"/>
    </xf>
    <xf numFmtId="0" fontId="32" fillId="0" borderId="18" xfId="0" applyFont="1" applyBorder="1" applyAlignment="1">
      <alignment horizontal="left" vertical="center"/>
    </xf>
    <xf numFmtId="0" fontId="23" fillId="0" borderId="0" xfId="3" applyFont="1" applyAlignment="1">
      <alignment horizontal="distributed" vertical="center"/>
    </xf>
    <xf numFmtId="0" fontId="23" fillId="0" borderId="0" xfId="3" applyFont="1" applyAlignment="1">
      <alignment horizontal="left" vertical="center"/>
    </xf>
    <xf numFmtId="0" fontId="23" fillId="0" borderId="15" xfId="3" applyFont="1" applyBorder="1" applyAlignment="1">
      <alignment horizontal="left" vertical="center"/>
    </xf>
    <xf numFmtId="0" fontId="27" fillId="0" borderId="0" xfId="3" applyFont="1" applyAlignment="1">
      <alignment horizontal="left" vertical="center" shrinkToFit="1"/>
    </xf>
    <xf numFmtId="0" fontId="23" fillId="0" borderId="0" xfId="3" applyFont="1" applyAlignment="1">
      <alignment horizontal="center" vertical="center"/>
    </xf>
    <xf numFmtId="0" fontId="41" fillId="0" borderId="16" xfId="0" applyFont="1" applyBorder="1" applyAlignment="1">
      <alignment horizontal="left" vertical="center"/>
    </xf>
    <xf numFmtId="0" fontId="41" fillId="0" borderId="17" xfId="0" applyFont="1" applyBorder="1" applyAlignment="1">
      <alignment horizontal="left" vertical="center"/>
    </xf>
    <xf numFmtId="0" fontId="41" fillId="0" borderId="18" xfId="0" applyFont="1" applyBorder="1" applyAlignment="1">
      <alignment horizontal="left" vertical="center"/>
    </xf>
    <xf numFmtId="9" fontId="33" fillId="0" borderId="0" xfId="3" applyNumberFormat="1" applyFont="1" applyAlignment="1">
      <alignment horizontal="center" vertical="center"/>
    </xf>
    <xf numFmtId="0" fontId="23" fillId="2" borderId="7" xfId="3" applyFont="1" applyFill="1" applyBorder="1" applyAlignment="1">
      <alignment horizontal="center" vertical="center"/>
    </xf>
    <xf numFmtId="0" fontId="35" fillId="0" borderId="6" xfId="3" applyFont="1" applyBorder="1" applyAlignment="1">
      <alignment horizontal="left" vertical="center"/>
    </xf>
    <xf numFmtId="0" fontId="35" fillId="0" borderId="1" xfId="3" applyFont="1" applyBorder="1" applyAlignment="1">
      <alignment horizontal="left" vertical="center"/>
    </xf>
    <xf numFmtId="0" fontId="35" fillId="0" borderId="5" xfId="3" applyFont="1" applyBorder="1" applyAlignment="1">
      <alignment horizontal="left" vertical="center"/>
    </xf>
    <xf numFmtId="0" fontId="35" fillId="0" borderId="12" xfId="3" applyFont="1" applyBorder="1" applyAlignment="1">
      <alignment horizontal="left" vertical="center"/>
    </xf>
    <xf numFmtId="0" fontId="35" fillId="0" borderId="0" xfId="3" applyFont="1" applyAlignment="1">
      <alignment horizontal="left" vertical="center"/>
    </xf>
    <xf numFmtId="0" fontId="35" fillId="0" borderId="11" xfId="3" applyFont="1" applyBorder="1" applyAlignment="1">
      <alignment horizontal="left" vertical="center"/>
    </xf>
    <xf numFmtId="0" fontId="35" fillId="0" borderId="10" xfId="3" applyFont="1" applyBorder="1" applyAlignment="1">
      <alignment horizontal="left" vertical="center"/>
    </xf>
    <xf numFmtId="0" fontId="35" fillId="0" borderId="8" xfId="3" applyFont="1" applyBorder="1" applyAlignment="1">
      <alignment horizontal="left" vertical="center"/>
    </xf>
    <xf numFmtId="0" fontId="35" fillId="0" borderId="9" xfId="3" applyFont="1" applyBorder="1" applyAlignment="1">
      <alignment horizontal="left" vertical="center"/>
    </xf>
    <xf numFmtId="178" fontId="27" fillId="0" borderId="0" xfId="3" applyNumberFormat="1" applyFont="1" applyAlignment="1">
      <alignment horizontal="right" vertical="center"/>
    </xf>
    <xf numFmtId="38" fontId="27" fillId="0" borderId="0" xfId="3" applyNumberFormat="1" applyFont="1" applyAlignment="1">
      <alignment horizontal="right" vertical="center"/>
    </xf>
    <xf numFmtId="0" fontId="35" fillId="0" borderId="6" xfId="3" applyFont="1" applyBorder="1" applyAlignment="1">
      <alignment horizontal="left" vertical="center" wrapText="1"/>
    </xf>
    <xf numFmtId="0" fontId="35" fillId="0" borderId="1" xfId="3" applyFont="1" applyBorder="1" applyAlignment="1">
      <alignment horizontal="left" vertical="center" wrapText="1"/>
    </xf>
    <xf numFmtId="0" fontId="35" fillId="0" borderId="5" xfId="3" applyFont="1" applyBorder="1" applyAlignment="1">
      <alignment horizontal="left" vertical="center" wrapText="1"/>
    </xf>
    <xf numFmtId="0" fontId="35" fillId="0" borderId="12" xfId="3" applyFont="1" applyBorder="1" applyAlignment="1">
      <alignment horizontal="left" vertical="center" wrapText="1"/>
    </xf>
    <xf numFmtId="0" fontId="35" fillId="0" borderId="0" xfId="3" applyFont="1" applyAlignment="1">
      <alignment horizontal="left" vertical="center" wrapText="1"/>
    </xf>
    <xf numFmtId="0" fontId="35" fillId="0" borderId="11" xfId="3" applyFont="1" applyBorder="1" applyAlignment="1">
      <alignment horizontal="left" vertical="center" wrapText="1"/>
    </xf>
    <xf numFmtId="0" fontId="35" fillId="0" borderId="10" xfId="3" applyFont="1" applyBorder="1" applyAlignment="1">
      <alignment horizontal="left" vertical="center" wrapText="1"/>
    </xf>
    <xf numFmtId="0" fontId="35" fillId="0" borderId="8" xfId="3" applyFont="1" applyBorder="1" applyAlignment="1">
      <alignment horizontal="left" vertical="center" wrapText="1"/>
    </xf>
    <xf numFmtId="0" fontId="35" fillId="0" borderId="9" xfId="3" applyFont="1" applyBorder="1" applyAlignment="1">
      <alignment horizontal="left" vertical="center" wrapText="1"/>
    </xf>
    <xf numFmtId="0" fontId="23" fillId="0" borderId="0" xfId="3" applyFont="1" applyAlignment="1">
      <alignment horizontal="right" vertical="center"/>
    </xf>
    <xf numFmtId="0" fontId="25" fillId="3" borderId="35" xfId="2" applyFont="1" applyFill="1" applyBorder="1" applyAlignment="1">
      <alignment horizontal="left" vertical="center" shrinkToFit="1"/>
    </xf>
    <xf numFmtId="0" fontId="25" fillId="3" borderId="0" xfId="2" applyFont="1" applyFill="1" applyAlignment="1">
      <alignment horizontal="left" vertical="center" shrinkToFit="1"/>
    </xf>
    <xf numFmtId="0" fontId="25" fillId="3" borderId="11" xfId="2" applyFont="1" applyFill="1" applyBorder="1" applyAlignment="1">
      <alignment horizontal="left" vertical="center" shrinkToFit="1"/>
    </xf>
    <xf numFmtId="0" fontId="25" fillId="3" borderId="37" xfId="2" applyFont="1" applyFill="1" applyBorder="1" applyAlignment="1">
      <alignment horizontal="left" vertical="center" shrinkToFit="1"/>
    </xf>
    <xf numFmtId="0" fontId="25" fillId="3" borderId="8" xfId="2" applyFont="1" applyFill="1" applyBorder="1" applyAlignment="1">
      <alignment horizontal="left" vertical="center" shrinkToFit="1"/>
    </xf>
    <xf numFmtId="0" fontId="25" fillId="3" borderId="9" xfId="2" applyFont="1" applyFill="1" applyBorder="1" applyAlignment="1">
      <alignment horizontal="left" vertical="center" shrinkToFit="1"/>
    </xf>
    <xf numFmtId="0" fontId="32" fillId="0" borderId="35" xfId="2" applyFont="1" applyBorder="1" applyAlignment="1">
      <alignment horizontal="left" vertical="center" wrapText="1"/>
    </xf>
    <xf numFmtId="0" fontId="32" fillId="0" borderId="0" xfId="2" applyFont="1" applyAlignment="1">
      <alignment horizontal="left" vertical="center" wrapText="1"/>
    </xf>
    <xf numFmtId="0" fontId="32" fillId="0" borderId="36" xfId="2" applyFont="1" applyBorder="1" applyAlignment="1">
      <alignment horizontal="left" vertical="center" wrapText="1"/>
    </xf>
    <xf numFmtId="0" fontId="32" fillId="0" borderId="54" xfId="2" applyFont="1" applyBorder="1" applyAlignment="1">
      <alignment horizontal="left" vertical="center" wrapText="1"/>
    </xf>
    <xf numFmtId="0" fontId="32" fillId="0" borderId="41" xfId="2" applyFont="1" applyBorder="1" applyAlignment="1">
      <alignment horizontal="left" vertical="center" wrapText="1"/>
    </xf>
    <xf numFmtId="0" fontId="32" fillId="0" borderId="55" xfId="2" applyFont="1" applyBorder="1" applyAlignment="1">
      <alignment horizontal="left" vertical="center" wrapText="1"/>
    </xf>
    <xf numFmtId="0" fontId="32" fillId="0" borderId="6" xfId="3" applyFont="1" applyBorder="1" applyAlignment="1">
      <alignment horizontal="left" vertical="center" wrapText="1"/>
    </xf>
    <xf numFmtId="0" fontId="32" fillId="0" borderId="1" xfId="3" applyFont="1" applyBorder="1" applyAlignment="1">
      <alignment horizontal="left" vertical="center" wrapText="1"/>
    </xf>
    <xf numFmtId="0" fontId="32" fillId="0" borderId="40" xfId="3" applyFont="1" applyBorder="1" applyAlignment="1">
      <alignment horizontal="left" vertical="center" wrapText="1"/>
    </xf>
    <xf numFmtId="0" fontId="32" fillId="0" borderId="10" xfId="3" applyFont="1" applyBorder="1" applyAlignment="1">
      <alignment horizontal="left" vertical="center" wrapText="1"/>
    </xf>
    <xf numFmtId="0" fontId="32" fillId="0" borderId="8" xfId="3" applyFont="1" applyBorder="1" applyAlignment="1">
      <alignment horizontal="left" vertical="center" wrapText="1"/>
    </xf>
    <xf numFmtId="0" fontId="32" fillId="0" borderId="38" xfId="3" applyFont="1" applyBorder="1" applyAlignment="1">
      <alignment horizontal="left" vertical="center" wrapText="1"/>
    </xf>
    <xf numFmtId="0" fontId="25" fillId="3" borderId="39" xfId="2" applyFont="1" applyFill="1" applyBorder="1" applyAlignment="1">
      <alignment horizontal="left" vertical="center" shrinkToFit="1"/>
    </xf>
    <xf numFmtId="0" fontId="25" fillId="3" borderId="1" xfId="2" applyFont="1" applyFill="1" applyBorder="1" applyAlignment="1">
      <alignment horizontal="left" vertical="center" shrinkToFit="1"/>
    </xf>
    <xf numFmtId="0" fontId="25" fillId="3" borderId="5" xfId="2" applyFont="1" applyFill="1" applyBorder="1" applyAlignment="1">
      <alignment horizontal="left" vertical="center" shrinkToFit="1"/>
    </xf>
    <xf numFmtId="0" fontId="32" fillId="0" borderId="37" xfId="2" applyFont="1" applyBorder="1" applyAlignment="1">
      <alignment horizontal="left" vertical="center" wrapText="1"/>
    </xf>
    <xf numFmtId="0" fontId="32" fillId="0" borderId="8" xfId="2" applyFont="1" applyBorder="1" applyAlignment="1">
      <alignment horizontal="left" vertical="center" wrapText="1"/>
    </xf>
    <xf numFmtId="0" fontId="32" fillId="0" borderId="38" xfId="2" applyFont="1" applyBorder="1" applyAlignment="1">
      <alignment horizontal="left" vertical="center" wrapText="1"/>
    </xf>
    <xf numFmtId="0" fontId="25" fillId="3" borderId="39" xfId="3" applyFont="1" applyFill="1" applyBorder="1" applyAlignment="1">
      <alignment horizontal="left" vertical="center" wrapText="1"/>
    </xf>
    <xf numFmtId="0" fontId="25" fillId="3" borderId="1" xfId="3" applyFont="1" applyFill="1" applyBorder="1" applyAlignment="1">
      <alignment horizontal="left" vertical="center" wrapText="1"/>
    </xf>
    <xf numFmtId="0" fontId="25" fillId="3" borderId="5" xfId="3" applyFont="1" applyFill="1" applyBorder="1" applyAlignment="1">
      <alignment horizontal="left" vertical="center" wrapText="1"/>
    </xf>
    <xf numFmtId="0" fontId="25" fillId="3" borderId="37" xfId="3" applyFont="1" applyFill="1" applyBorder="1" applyAlignment="1">
      <alignment horizontal="left" vertical="center" wrapText="1"/>
    </xf>
    <xf numFmtId="0" fontId="25" fillId="3" borderId="8" xfId="3" applyFont="1" applyFill="1" applyBorder="1" applyAlignment="1">
      <alignment horizontal="left" vertical="center" wrapText="1"/>
    </xf>
    <xf numFmtId="0" fontId="25" fillId="3" borderId="9" xfId="3" applyFont="1" applyFill="1" applyBorder="1" applyAlignment="1">
      <alignment horizontal="left" vertical="center" wrapText="1"/>
    </xf>
    <xf numFmtId="0" fontId="25" fillId="3" borderId="39" xfId="2" applyFont="1" applyFill="1" applyBorder="1" applyAlignment="1">
      <alignment horizontal="left" vertical="center"/>
    </xf>
    <xf numFmtId="0" fontId="25" fillId="3" borderId="1" xfId="2" applyFont="1" applyFill="1" applyBorder="1" applyAlignment="1">
      <alignment horizontal="left" vertical="center"/>
    </xf>
    <xf numFmtId="0" fontId="25" fillId="3" borderId="5" xfId="2" applyFont="1" applyFill="1" applyBorder="1" applyAlignment="1">
      <alignment horizontal="left" vertical="center"/>
    </xf>
    <xf numFmtId="0" fontId="25" fillId="3" borderId="37" xfId="2" applyFont="1" applyFill="1" applyBorder="1" applyAlignment="1">
      <alignment horizontal="left" vertical="center"/>
    </xf>
    <xf numFmtId="0" fontId="25" fillId="3" borderId="8" xfId="2" applyFont="1" applyFill="1" applyBorder="1" applyAlignment="1">
      <alignment horizontal="left" vertical="center"/>
    </xf>
    <xf numFmtId="0" fontId="25" fillId="3" borderId="9" xfId="2" applyFont="1" applyFill="1" applyBorder="1" applyAlignment="1">
      <alignment horizontal="left" vertical="center"/>
    </xf>
    <xf numFmtId="0" fontId="32" fillId="0" borderId="6" xfId="2" applyFont="1" applyBorder="1" applyAlignment="1">
      <alignment horizontal="left" vertical="center" wrapText="1"/>
    </xf>
    <xf numFmtId="0" fontId="32" fillId="0" borderId="1" xfId="2" applyFont="1" applyBorder="1" applyAlignment="1">
      <alignment horizontal="left" vertical="center" wrapText="1"/>
    </xf>
    <xf numFmtId="0" fontId="32" fillId="0" borderId="5" xfId="2" applyFont="1" applyBorder="1" applyAlignment="1">
      <alignment horizontal="left" vertical="center" wrapText="1"/>
    </xf>
    <xf numFmtId="0" fontId="32" fillId="0" borderId="10" xfId="2" applyFont="1" applyBorder="1" applyAlignment="1">
      <alignment horizontal="left" vertical="center" wrapText="1"/>
    </xf>
    <xf numFmtId="0" fontId="32" fillId="0" borderId="9" xfId="2" applyFont="1" applyBorder="1" applyAlignment="1">
      <alignment horizontal="left" vertical="center" wrapText="1"/>
    </xf>
    <xf numFmtId="0" fontId="25" fillId="3" borderId="6" xfId="2" applyFont="1" applyFill="1" applyBorder="1" applyAlignment="1">
      <alignment horizontal="left" vertical="center"/>
    </xf>
    <xf numFmtId="0" fontId="25" fillId="3" borderId="10" xfId="2" applyFont="1" applyFill="1" applyBorder="1" applyAlignment="1">
      <alignment horizontal="left" vertical="center"/>
    </xf>
    <xf numFmtId="0" fontId="32" fillId="0" borderId="6" xfId="2" applyFont="1" applyBorder="1" applyAlignment="1">
      <alignment horizontal="center" vertical="center" wrapText="1"/>
    </xf>
    <xf numFmtId="0" fontId="32" fillId="0" borderId="1" xfId="2" applyFont="1" applyBorder="1" applyAlignment="1">
      <alignment horizontal="center" vertical="center" wrapText="1"/>
    </xf>
    <xf numFmtId="0" fontId="32" fillId="0" borderId="10" xfId="2" applyFont="1" applyBorder="1" applyAlignment="1">
      <alignment horizontal="center" vertical="center" wrapText="1"/>
    </xf>
    <xf numFmtId="0" fontId="32" fillId="0" borderId="8" xfId="2" applyFont="1" applyBorder="1" applyAlignment="1">
      <alignment horizontal="center" vertical="center" wrapText="1"/>
    </xf>
    <xf numFmtId="0" fontId="32" fillId="0" borderId="52" xfId="3" applyFont="1" applyBorder="1" applyAlignment="1">
      <alignment horizontal="center" vertical="center" shrinkToFit="1"/>
    </xf>
    <xf numFmtId="0" fontId="32" fillId="0" borderId="50" xfId="3" applyFont="1" applyBorder="1" applyAlignment="1">
      <alignment horizontal="center" vertical="center" shrinkToFit="1"/>
    </xf>
    <xf numFmtId="0" fontId="32" fillId="0" borderId="51" xfId="3" applyFont="1" applyBorder="1" applyAlignment="1">
      <alignment horizontal="center" vertical="center" shrinkToFit="1"/>
    </xf>
    <xf numFmtId="0" fontId="32" fillId="0" borderId="10" xfId="3" applyFont="1" applyBorder="1" applyAlignment="1">
      <alignment horizontal="center" vertical="center" shrinkToFit="1"/>
    </xf>
    <xf numFmtId="0" fontId="32" fillId="0" borderId="8" xfId="3" applyFont="1" applyBorder="1" applyAlignment="1">
      <alignment horizontal="center" vertical="center" shrinkToFit="1"/>
    </xf>
    <xf numFmtId="0" fontId="32" fillId="0" borderId="9" xfId="3" applyFont="1" applyBorder="1" applyAlignment="1">
      <alignment horizontal="center" vertical="center" shrinkToFit="1"/>
    </xf>
    <xf numFmtId="0" fontId="23" fillId="3" borderId="50" xfId="3" applyFont="1" applyFill="1" applyBorder="1" applyAlignment="1">
      <alignment horizontal="center" vertical="center" shrinkToFit="1"/>
    </xf>
    <xf numFmtId="0" fontId="23" fillId="3" borderId="51" xfId="3" applyFont="1" applyFill="1" applyBorder="1" applyAlignment="1">
      <alignment horizontal="center" vertical="center" shrinkToFit="1"/>
    </xf>
    <xf numFmtId="0" fontId="23" fillId="3" borderId="8" xfId="3" applyFont="1" applyFill="1" applyBorder="1" applyAlignment="1">
      <alignment horizontal="center" vertical="center" shrinkToFit="1"/>
    </xf>
    <xf numFmtId="0" fontId="23" fillId="3" borderId="9" xfId="3" applyFont="1" applyFill="1" applyBorder="1" applyAlignment="1">
      <alignment horizontal="center" vertical="center" shrinkToFit="1"/>
    </xf>
    <xf numFmtId="0" fontId="32" fillId="0" borderId="52" xfId="3" applyFont="1" applyBorder="1" applyAlignment="1">
      <alignment horizontal="left" vertical="center" wrapText="1"/>
    </xf>
    <xf numFmtId="0" fontId="32" fillId="0" borderId="50" xfId="3" applyFont="1" applyBorder="1" applyAlignment="1">
      <alignment horizontal="left" vertical="center" wrapText="1"/>
    </xf>
    <xf numFmtId="0" fontId="32" fillId="0" borderId="53" xfId="3" applyFont="1" applyBorder="1" applyAlignment="1">
      <alignment horizontal="left" vertical="center" wrapText="1"/>
    </xf>
    <xf numFmtId="0" fontId="25" fillId="2" borderId="6" xfId="3" applyFont="1" applyFill="1" applyBorder="1" applyAlignment="1">
      <alignment horizontal="left" vertical="center" wrapText="1"/>
    </xf>
    <xf numFmtId="0" fontId="25" fillId="2" borderId="1" xfId="3" applyFont="1" applyFill="1" applyBorder="1" applyAlignment="1">
      <alignment horizontal="left" vertical="center" wrapText="1"/>
    </xf>
    <xf numFmtId="0" fontId="25" fillId="2" borderId="5" xfId="3" applyFont="1" applyFill="1" applyBorder="1" applyAlignment="1">
      <alignment horizontal="left" vertical="center" wrapText="1"/>
    </xf>
    <xf numFmtId="0" fontId="25" fillId="2" borderId="12" xfId="3" applyFont="1" applyFill="1" applyBorder="1" applyAlignment="1">
      <alignment horizontal="left" vertical="center" wrapText="1"/>
    </xf>
    <xf numFmtId="0" fontId="25" fillId="2" borderId="0" xfId="3" applyFont="1" applyFill="1" applyAlignment="1">
      <alignment horizontal="left" vertical="center" wrapText="1"/>
    </xf>
    <xf numFmtId="0" fontId="25" fillId="2" borderId="11" xfId="3" applyFont="1" applyFill="1" applyBorder="1" applyAlignment="1">
      <alignment horizontal="left" vertical="center" wrapText="1"/>
    </xf>
    <xf numFmtId="0" fontId="23" fillId="3" borderId="49" xfId="3" applyFont="1" applyFill="1" applyBorder="1" applyAlignment="1">
      <alignment horizontal="center" vertical="center"/>
    </xf>
    <xf numFmtId="0" fontId="23" fillId="3" borderId="50" xfId="3" applyFont="1" applyFill="1" applyBorder="1" applyAlignment="1">
      <alignment horizontal="center" vertical="center"/>
    </xf>
    <xf numFmtId="0" fontId="23" fillId="3" borderId="51" xfId="3" applyFont="1" applyFill="1" applyBorder="1" applyAlignment="1">
      <alignment horizontal="center" vertical="center"/>
    </xf>
    <xf numFmtId="0" fontId="23" fillId="3" borderId="37" xfId="3" applyFont="1" applyFill="1" applyBorder="1" applyAlignment="1">
      <alignment horizontal="center" vertical="center"/>
    </xf>
    <xf numFmtId="0" fontId="23" fillId="3" borderId="8" xfId="3" applyFont="1" applyFill="1" applyBorder="1" applyAlignment="1">
      <alignment horizontal="center" vertical="center"/>
    </xf>
    <xf numFmtId="0" fontId="23" fillId="3" borderId="9" xfId="3" applyFont="1" applyFill="1" applyBorder="1" applyAlignment="1">
      <alignment horizontal="center" vertical="center"/>
    </xf>
    <xf numFmtId="0" fontId="23" fillId="3" borderId="52" xfId="3" applyFont="1" applyFill="1" applyBorder="1" applyAlignment="1">
      <alignment horizontal="center" vertical="center"/>
    </xf>
    <xf numFmtId="0" fontId="23" fillId="3" borderId="10" xfId="3" applyFont="1" applyFill="1" applyBorder="1" applyAlignment="1">
      <alignment horizontal="center" vertical="center"/>
    </xf>
    <xf numFmtId="0" fontId="23" fillId="0" borderId="0" xfId="3" applyFont="1" applyAlignment="1">
      <alignment horizontal="center" vertical="center" shrinkToFit="1"/>
    </xf>
    <xf numFmtId="0" fontId="23" fillId="2" borderId="59" xfId="3" applyFont="1" applyFill="1" applyBorder="1" applyAlignment="1">
      <alignment horizontal="center" vertical="center" wrapText="1"/>
    </xf>
    <xf numFmtId="0" fontId="23" fillId="2" borderId="60" xfId="3" applyFont="1" applyFill="1" applyBorder="1" applyAlignment="1">
      <alignment horizontal="center" vertical="center" wrapText="1"/>
    </xf>
    <xf numFmtId="0" fontId="23" fillId="2" borderId="44" xfId="3" applyFont="1" applyFill="1" applyBorder="1" applyAlignment="1">
      <alignment horizontal="center" vertical="center"/>
    </xf>
    <xf numFmtId="0" fontId="23" fillId="2" borderId="45" xfId="3" applyFont="1" applyFill="1" applyBorder="1" applyAlignment="1">
      <alignment horizontal="center" vertical="center"/>
    </xf>
    <xf numFmtId="0" fontId="23" fillId="2" borderId="46" xfId="3" applyFont="1" applyFill="1" applyBorder="1" applyAlignment="1">
      <alignment horizontal="center" vertical="center"/>
    </xf>
    <xf numFmtId="0" fontId="23" fillId="2" borderId="16" xfId="3" applyFont="1" applyFill="1" applyBorder="1" applyAlignment="1">
      <alignment horizontal="center" vertical="center" wrapText="1"/>
    </xf>
    <xf numFmtId="0" fontId="23" fillId="2" borderId="17" xfId="3" applyFont="1" applyFill="1" applyBorder="1" applyAlignment="1">
      <alignment horizontal="center" vertical="center" wrapText="1"/>
    </xf>
    <xf numFmtId="0" fontId="23" fillId="2" borderId="18" xfId="3" applyFont="1" applyFill="1" applyBorder="1" applyAlignment="1">
      <alignment horizontal="center" vertical="center" wrapText="1"/>
    </xf>
    <xf numFmtId="0" fontId="23" fillId="2" borderId="25" xfId="3" applyFont="1" applyFill="1" applyBorder="1" applyAlignment="1">
      <alignment horizontal="center" vertical="center"/>
    </xf>
    <xf numFmtId="0" fontId="23" fillId="2" borderId="6" xfId="3" applyFont="1" applyFill="1" applyBorder="1" applyAlignment="1">
      <alignment horizontal="center" vertical="center" wrapText="1"/>
    </xf>
    <xf numFmtId="0" fontId="23" fillId="2" borderId="1" xfId="3" applyFont="1" applyFill="1" applyBorder="1" applyAlignment="1">
      <alignment horizontal="center" vertical="center" wrapText="1"/>
    </xf>
    <xf numFmtId="0" fontId="23" fillId="2" borderId="5" xfId="3" applyFont="1" applyFill="1" applyBorder="1" applyAlignment="1">
      <alignment horizontal="center" vertical="center" wrapText="1"/>
    </xf>
    <xf numFmtId="0" fontId="23" fillId="2" borderId="26" xfId="3" applyFont="1" applyFill="1" applyBorder="1" applyAlignment="1">
      <alignment horizontal="center" vertical="center" wrapText="1"/>
    </xf>
    <xf numFmtId="0" fontId="23" fillId="2" borderId="27" xfId="3" applyFont="1" applyFill="1" applyBorder="1" applyAlignment="1">
      <alignment horizontal="center" vertical="center" wrapText="1"/>
    </xf>
    <xf numFmtId="0" fontId="23" fillId="2" borderId="28" xfId="3" applyFont="1" applyFill="1" applyBorder="1" applyAlignment="1">
      <alignment horizontal="center" vertical="center" wrapText="1"/>
    </xf>
    <xf numFmtId="176" fontId="27" fillId="5" borderId="10" xfId="3" applyNumberFormat="1" applyFont="1" applyFill="1" applyBorder="1" applyAlignment="1">
      <alignment vertical="center" wrapText="1"/>
    </xf>
    <xf numFmtId="176" fontId="27" fillId="5" borderId="8" xfId="3" applyNumberFormat="1" applyFont="1" applyFill="1" applyBorder="1" applyAlignment="1">
      <alignment vertical="center" wrapText="1"/>
    </xf>
    <xf numFmtId="176" fontId="27" fillId="5" borderId="9" xfId="3" applyNumberFormat="1" applyFont="1" applyFill="1" applyBorder="1" applyAlignment="1">
      <alignment vertical="center" wrapText="1"/>
    </xf>
    <xf numFmtId="176" fontId="27" fillId="5" borderId="6" xfId="3" applyNumberFormat="1" applyFont="1" applyFill="1" applyBorder="1" applyAlignment="1">
      <alignment vertical="center" wrapText="1"/>
    </xf>
    <xf numFmtId="176" fontId="27" fillId="5" borderId="1" xfId="3" applyNumberFormat="1" applyFont="1" applyFill="1" applyBorder="1" applyAlignment="1">
      <alignment vertical="center" wrapText="1"/>
    </xf>
    <xf numFmtId="0" fontId="23" fillId="2" borderId="13" xfId="3" applyFont="1" applyFill="1" applyBorder="1" applyAlignment="1">
      <alignment horizontal="center" vertical="center" wrapText="1"/>
    </xf>
    <xf numFmtId="0" fontId="23" fillId="2" borderId="24" xfId="3" applyFont="1" applyFill="1" applyBorder="1" applyAlignment="1">
      <alignment horizontal="center" vertical="center" wrapText="1"/>
    </xf>
    <xf numFmtId="0" fontId="23" fillId="2" borderId="74" xfId="3" applyFont="1" applyFill="1" applyBorder="1" applyAlignment="1">
      <alignment horizontal="center" vertical="center" textRotation="255" wrapText="1"/>
    </xf>
    <xf numFmtId="0" fontId="23" fillId="2" borderId="24" xfId="3" applyFont="1" applyFill="1" applyBorder="1" applyAlignment="1">
      <alignment horizontal="center" vertical="center" textRotation="255" wrapText="1"/>
    </xf>
    <xf numFmtId="0" fontId="23" fillId="2" borderId="23" xfId="3" applyFont="1" applyFill="1" applyBorder="1" applyAlignment="1">
      <alignment horizontal="center" vertical="center" textRotation="255" wrapText="1"/>
    </xf>
    <xf numFmtId="176" fontId="27" fillId="3" borderId="7" xfId="12" applyNumberFormat="1" applyFont="1" applyFill="1" applyBorder="1" applyAlignment="1">
      <alignment horizontal="right" vertical="center"/>
    </xf>
    <xf numFmtId="2" fontId="27" fillId="3" borderId="4" xfId="20" applyNumberFormat="1" applyFont="1" applyFill="1" applyBorder="1" applyAlignment="1">
      <alignment horizontal="center" vertical="center"/>
    </xf>
    <xf numFmtId="2" fontId="27" fillId="3" borderId="3" xfId="20" applyNumberFormat="1" applyFont="1" applyFill="1" applyBorder="1" applyAlignment="1">
      <alignment horizontal="center" vertical="center"/>
    </xf>
    <xf numFmtId="2" fontId="27" fillId="3" borderId="2" xfId="20" applyNumberFormat="1" applyFont="1" applyFill="1" applyBorder="1" applyAlignment="1">
      <alignment horizontal="center" vertical="center"/>
    </xf>
    <xf numFmtId="0" fontId="37" fillId="2" borderId="49" xfId="12" applyFont="1" applyFill="1" applyBorder="1" applyAlignment="1">
      <alignment horizontal="center" vertical="center" wrapText="1"/>
    </xf>
    <xf numFmtId="0" fontId="37" fillId="2" borderId="50" xfId="12" applyFont="1" applyFill="1" applyBorder="1" applyAlignment="1">
      <alignment horizontal="center" vertical="center"/>
    </xf>
    <xf numFmtId="0" fontId="37" fillId="2" borderId="53" xfId="12" applyFont="1" applyFill="1" applyBorder="1" applyAlignment="1">
      <alignment horizontal="center" vertical="center"/>
    </xf>
    <xf numFmtId="176" fontId="27" fillId="3" borderId="71" xfId="12" applyNumberFormat="1" applyFont="1" applyFill="1" applyBorder="1" applyAlignment="1">
      <alignment horizontal="right" vertical="center"/>
    </xf>
    <xf numFmtId="176" fontId="27" fillId="3" borderId="72" xfId="12" applyNumberFormat="1" applyFont="1" applyFill="1" applyBorder="1" applyAlignment="1">
      <alignment horizontal="right" vertical="center"/>
    </xf>
    <xf numFmtId="176" fontId="27" fillId="3" borderId="73" xfId="12" applyNumberFormat="1" applyFont="1" applyFill="1" applyBorder="1" applyAlignment="1">
      <alignment horizontal="right" vertical="center"/>
    </xf>
    <xf numFmtId="0" fontId="37" fillId="2" borderId="7" xfId="12" applyFont="1" applyFill="1" applyBorder="1" applyAlignment="1">
      <alignment horizontal="center" vertical="center" wrapText="1"/>
    </xf>
    <xf numFmtId="0" fontId="37" fillId="2" borderId="7" xfId="12" applyFont="1" applyFill="1" applyBorder="1" applyAlignment="1">
      <alignment horizontal="center" vertical="center"/>
    </xf>
    <xf numFmtId="0" fontId="37" fillId="0" borderId="12" xfId="12" applyFont="1" applyBorder="1" applyAlignment="1">
      <alignment horizontal="center" vertical="center"/>
    </xf>
    <xf numFmtId="0" fontId="37" fillId="0" borderId="11" xfId="12" applyFont="1" applyBorder="1" applyAlignment="1">
      <alignment horizontal="center" vertical="center"/>
    </xf>
    <xf numFmtId="0" fontId="37" fillId="0" borderId="0" xfId="12" applyFont="1" applyAlignment="1">
      <alignment horizontal="center" vertical="center"/>
    </xf>
    <xf numFmtId="0" fontId="37" fillId="0" borderId="36" xfId="12" applyFont="1" applyBorder="1" applyAlignment="1">
      <alignment horizontal="center" vertical="center"/>
    </xf>
    <xf numFmtId="0" fontId="42" fillId="0" borderId="0" xfId="12" applyFont="1" applyAlignment="1">
      <alignment horizontal="left" vertical="center"/>
    </xf>
    <xf numFmtId="0" fontId="37" fillId="3" borderId="7" xfId="12" applyFont="1" applyFill="1" applyBorder="1" applyAlignment="1">
      <alignment horizontal="center" vertical="center" wrapText="1"/>
    </xf>
    <xf numFmtId="0" fontId="37" fillId="3" borderId="7" xfId="12" applyFont="1" applyFill="1" applyBorder="1" applyAlignment="1">
      <alignment horizontal="center" vertical="center"/>
    </xf>
    <xf numFmtId="2" fontId="27" fillId="3" borderId="7" xfId="20" applyNumberFormat="1" applyFont="1" applyFill="1" applyBorder="1" applyAlignment="1">
      <alignment horizontal="center" vertical="center"/>
    </xf>
    <xf numFmtId="0" fontId="23" fillId="2" borderId="30" xfId="3" applyFont="1" applyFill="1" applyBorder="1" applyAlignment="1">
      <alignment horizontal="center" vertical="center" textRotation="255" wrapText="1"/>
    </xf>
    <xf numFmtId="0" fontId="23" fillId="2" borderId="32" xfId="3" applyFont="1" applyFill="1" applyBorder="1" applyAlignment="1">
      <alignment horizontal="center" vertical="center" textRotation="255" wrapText="1"/>
    </xf>
    <xf numFmtId="0" fontId="23" fillId="2" borderId="26" xfId="3" applyFont="1" applyFill="1" applyBorder="1" applyAlignment="1">
      <alignment horizontal="center" vertical="center" textRotation="255" wrapText="1"/>
    </xf>
    <xf numFmtId="0" fontId="23" fillId="2" borderId="28" xfId="3" applyFont="1" applyFill="1" applyBorder="1" applyAlignment="1">
      <alignment horizontal="center" vertical="center" textRotation="255" wrapText="1"/>
    </xf>
    <xf numFmtId="176" fontId="27" fillId="2" borderId="58" xfId="5" applyNumberFormat="1" applyFont="1" applyFill="1" applyBorder="1" applyAlignment="1">
      <alignment vertical="center"/>
    </xf>
    <xf numFmtId="176" fontId="27" fillId="2" borderId="59" xfId="5" applyNumberFormat="1" applyFont="1" applyFill="1" applyBorder="1" applyAlignment="1">
      <alignment vertical="center"/>
    </xf>
    <xf numFmtId="176" fontId="27" fillId="2" borderId="60" xfId="5" applyNumberFormat="1" applyFont="1" applyFill="1" applyBorder="1" applyAlignment="1">
      <alignment vertical="center"/>
    </xf>
    <xf numFmtId="176" fontId="27" fillId="0" borderId="70" xfId="5" applyNumberFormat="1" applyFont="1" applyFill="1" applyBorder="1" applyAlignment="1">
      <alignment vertical="center"/>
    </xf>
    <xf numFmtId="176" fontId="27" fillId="0" borderId="68" xfId="5" applyNumberFormat="1" applyFont="1" applyFill="1" applyBorder="1" applyAlignment="1">
      <alignment vertical="center"/>
    </xf>
    <xf numFmtId="176" fontId="27" fillId="0" borderId="69" xfId="5" applyNumberFormat="1" applyFont="1" applyFill="1" applyBorder="1" applyAlignment="1">
      <alignment vertical="center"/>
    </xf>
    <xf numFmtId="176" fontId="27" fillId="0" borderId="62" xfId="5" applyNumberFormat="1" applyFont="1" applyFill="1" applyBorder="1" applyAlignment="1">
      <alignment vertical="center"/>
    </xf>
    <xf numFmtId="176" fontId="27" fillId="0" borderId="63" xfId="5" applyNumberFormat="1" applyFont="1" applyFill="1" applyBorder="1" applyAlignment="1">
      <alignment vertical="center"/>
    </xf>
    <xf numFmtId="176" fontId="27" fillId="0" borderId="64" xfId="5" applyNumberFormat="1" applyFont="1" applyFill="1" applyBorder="1" applyAlignment="1">
      <alignment vertical="center"/>
    </xf>
    <xf numFmtId="176" fontId="27" fillId="0" borderId="30" xfId="5" applyNumberFormat="1" applyFont="1" applyFill="1" applyBorder="1" applyAlignment="1">
      <alignment vertical="center"/>
    </xf>
    <xf numFmtId="176" fontId="27" fillId="0" borderId="31" xfId="5" applyNumberFormat="1" applyFont="1" applyFill="1" applyBorder="1" applyAlignment="1">
      <alignment vertical="center"/>
    </xf>
    <xf numFmtId="176" fontId="27" fillId="0" borderId="32" xfId="5" applyNumberFormat="1" applyFont="1" applyFill="1" applyBorder="1" applyAlignment="1">
      <alignment vertical="center"/>
    </xf>
    <xf numFmtId="176" fontId="27" fillId="0" borderId="65" xfId="5" applyNumberFormat="1" applyFont="1" applyFill="1" applyBorder="1" applyAlignment="1">
      <alignment vertical="center"/>
    </xf>
    <xf numFmtId="176" fontId="27" fillId="0" borderId="66" xfId="5" applyNumberFormat="1" applyFont="1" applyFill="1" applyBorder="1" applyAlignment="1">
      <alignment vertical="center"/>
    </xf>
    <xf numFmtId="176" fontId="27" fillId="0" borderId="67" xfId="5" applyNumberFormat="1" applyFont="1" applyFill="1" applyBorder="1" applyAlignment="1">
      <alignment vertical="center"/>
    </xf>
    <xf numFmtId="0" fontId="23" fillId="2" borderId="58" xfId="3" applyFont="1" applyFill="1" applyBorder="1" applyAlignment="1">
      <alignment horizontal="center" vertical="center" wrapText="1"/>
    </xf>
    <xf numFmtId="0" fontId="27" fillId="0" borderId="7" xfId="12" applyFont="1" applyBorder="1" applyAlignment="1">
      <alignment horizontal="center" vertical="center"/>
    </xf>
    <xf numFmtId="0" fontId="22" fillId="3" borderId="7" xfId="12" applyFont="1" applyFill="1" applyBorder="1" applyAlignment="1">
      <alignment horizontal="left" vertical="center" wrapText="1"/>
    </xf>
    <xf numFmtId="0" fontId="37" fillId="2" borderId="7" xfId="12" applyFont="1" applyFill="1" applyBorder="1" applyAlignment="1">
      <alignment horizontal="left" vertical="center"/>
    </xf>
    <xf numFmtId="0" fontId="37" fillId="3" borderId="7" xfId="12" applyFont="1" applyFill="1" applyBorder="1" applyAlignment="1">
      <alignment horizontal="left" vertical="center" wrapText="1"/>
    </xf>
    <xf numFmtId="0" fontId="46" fillId="3" borderId="7" xfId="12" applyFont="1" applyFill="1" applyBorder="1" applyAlignment="1">
      <alignment horizontal="left" vertical="center" wrapText="1"/>
    </xf>
    <xf numFmtId="176" fontId="23" fillId="0" borderId="65" xfId="3" applyNumberFormat="1" applyFont="1" applyBorder="1" applyAlignment="1">
      <alignment horizontal="left" vertical="center" shrinkToFit="1"/>
    </xf>
    <xf numFmtId="176" fontId="23" fillId="0" borderId="66" xfId="3" applyNumberFormat="1" applyFont="1" applyBorder="1" applyAlignment="1">
      <alignment horizontal="left" vertical="center" shrinkToFit="1"/>
    </xf>
    <xf numFmtId="176" fontId="23" fillId="0" borderId="67" xfId="3" applyNumberFormat="1" applyFont="1" applyBorder="1" applyAlignment="1">
      <alignment horizontal="left" vertical="center" shrinkToFit="1"/>
    </xf>
    <xf numFmtId="176" fontId="23" fillId="0" borderId="44" xfId="3" applyNumberFormat="1" applyFont="1" applyBorder="1" applyAlignment="1">
      <alignment horizontal="left" vertical="center" wrapText="1"/>
    </xf>
    <xf numFmtId="176" fontId="23" fillId="0" borderId="45" xfId="3" applyNumberFormat="1" applyFont="1" applyBorder="1" applyAlignment="1">
      <alignment horizontal="left" vertical="center" wrapText="1"/>
    </xf>
    <xf numFmtId="176" fontId="23" fillId="0" borderId="46" xfId="3" applyNumberFormat="1" applyFont="1" applyBorder="1" applyAlignment="1">
      <alignment horizontal="left" vertical="center" wrapText="1"/>
    </xf>
    <xf numFmtId="176" fontId="27" fillId="0" borderId="42" xfId="5" applyNumberFormat="1" applyFont="1" applyFill="1" applyBorder="1" applyAlignment="1">
      <alignment vertical="center"/>
    </xf>
    <xf numFmtId="176" fontId="27" fillId="0" borderId="43" xfId="5" applyNumberFormat="1" applyFont="1" applyFill="1" applyBorder="1" applyAlignment="1">
      <alignment vertical="center"/>
    </xf>
    <xf numFmtId="0" fontId="23" fillId="2" borderId="1" xfId="3" applyFont="1" applyFill="1" applyBorder="1" applyAlignment="1">
      <alignment horizontal="center" vertical="center"/>
    </xf>
    <xf numFmtId="0" fontId="23" fillId="2" borderId="12" xfId="3" applyFont="1" applyFill="1" applyBorder="1" applyAlignment="1">
      <alignment horizontal="center" vertical="center"/>
    </xf>
    <xf numFmtId="0" fontId="23" fillId="2" borderId="0" xfId="3" applyFont="1" applyFill="1" applyAlignment="1">
      <alignment horizontal="center" vertical="center"/>
    </xf>
    <xf numFmtId="0" fontId="23" fillId="2" borderId="11" xfId="3" applyFont="1" applyFill="1" applyBorder="1" applyAlignment="1">
      <alignment horizontal="center" vertical="center"/>
    </xf>
    <xf numFmtId="0" fontId="23" fillId="2" borderId="75" xfId="3" applyFont="1" applyFill="1" applyBorder="1" applyAlignment="1">
      <alignment horizontal="center" vertical="center"/>
    </xf>
    <xf numFmtId="0" fontId="23" fillId="2" borderId="5" xfId="3" applyFont="1" applyFill="1" applyBorder="1" applyAlignment="1">
      <alignment horizontal="center" vertical="center"/>
    </xf>
    <xf numFmtId="0" fontId="23" fillId="2" borderId="76" xfId="3" applyFont="1" applyFill="1" applyBorder="1" applyAlignment="1">
      <alignment horizontal="center" vertical="center"/>
    </xf>
    <xf numFmtId="176" fontId="27" fillId="5" borderId="16" xfId="3" applyNumberFormat="1" applyFont="1" applyFill="1" applyBorder="1" applyAlignment="1">
      <alignment vertical="center" wrapText="1"/>
    </xf>
    <xf numFmtId="176" fontId="27" fillId="5" borderId="17" xfId="3" applyNumberFormat="1" applyFont="1" applyFill="1" applyBorder="1" applyAlignment="1">
      <alignment vertical="center" wrapText="1"/>
    </xf>
    <xf numFmtId="176" fontId="27" fillId="5" borderId="18" xfId="3" applyNumberFormat="1" applyFont="1" applyFill="1" applyBorder="1" applyAlignment="1">
      <alignment vertical="center" wrapText="1"/>
    </xf>
    <xf numFmtId="176" fontId="27" fillId="5" borderId="62" xfId="3" applyNumberFormat="1" applyFont="1" applyFill="1" applyBorder="1" applyAlignment="1">
      <alignment vertical="center" wrapText="1"/>
    </xf>
    <xf numFmtId="176" fontId="27" fillId="5" borderId="63" xfId="3" applyNumberFormat="1" applyFont="1" applyFill="1" applyBorder="1" applyAlignment="1">
      <alignment vertical="center" wrapText="1"/>
    </xf>
    <xf numFmtId="176" fontId="27" fillId="5" borderId="58" xfId="3" applyNumberFormat="1" applyFont="1" applyFill="1" applyBorder="1" applyAlignment="1">
      <alignment vertical="center" wrapText="1"/>
    </xf>
    <xf numFmtId="176" fontId="27" fillId="5" borderId="59" xfId="3" applyNumberFormat="1" applyFont="1" applyFill="1" applyBorder="1" applyAlignment="1">
      <alignment vertical="center" wrapText="1"/>
    </xf>
    <xf numFmtId="176" fontId="27" fillId="5" borderId="60" xfId="3" applyNumberFormat="1" applyFont="1" applyFill="1" applyBorder="1" applyAlignment="1">
      <alignment vertical="center" wrapText="1"/>
    </xf>
    <xf numFmtId="0" fontId="23" fillId="2" borderId="12" xfId="3" applyFont="1" applyFill="1" applyBorder="1" applyAlignment="1">
      <alignment horizontal="center" vertical="center" wrapText="1"/>
    </xf>
    <xf numFmtId="0" fontId="23" fillId="2" borderId="0" xfId="3" applyFont="1" applyFill="1" applyAlignment="1">
      <alignment horizontal="center" vertical="center" wrapText="1"/>
    </xf>
    <xf numFmtId="0" fontId="23" fillId="2" borderId="11" xfId="3" applyFont="1" applyFill="1" applyBorder="1" applyAlignment="1">
      <alignment horizontal="center" vertical="center" wrapText="1"/>
    </xf>
    <xf numFmtId="0" fontId="23" fillId="2" borderId="29" xfId="3" applyFont="1" applyFill="1" applyBorder="1" applyAlignment="1">
      <alignment horizontal="center" vertical="center" wrapText="1"/>
    </xf>
    <xf numFmtId="0" fontId="23" fillId="2" borderId="29" xfId="3" applyFont="1" applyFill="1" applyBorder="1" applyAlignment="1">
      <alignment horizontal="center" vertical="center"/>
    </xf>
    <xf numFmtId="0" fontId="23" fillId="2" borderId="10" xfId="3" applyFont="1" applyFill="1" applyBorder="1" applyAlignment="1">
      <alignment horizontal="center" vertical="center" textRotation="255"/>
    </xf>
    <xf numFmtId="0" fontId="23" fillId="2" borderId="4" xfId="3" applyFont="1" applyFill="1" applyBorder="1" applyAlignment="1">
      <alignment horizontal="center" vertical="center" textRotation="255"/>
    </xf>
    <xf numFmtId="0" fontId="23" fillId="2" borderId="7" xfId="3" applyFont="1" applyFill="1" applyBorder="1" applyAlignment="1">
      <alignment horizontal="center" vertical="center" textRotation="255"/>
    </xf>
    <xf numFmtId="0" fontId="23" fillId="2" borderId="25" xfId="3" applyFont="1" applyFill="1" applyBorder="1" applyAlignment="1">
      <alignment horizontal="center" vertical="center" textRotation="255"/>
    </xf>
    <xf numFmtId="0" fontId="23" fillId="2" borderId="33" xfId="3" applyFont="1" applyFill="1" applyBorder="1" applyAlignment="1">
      <alignment horizontal="center" vertical="center"/>
    </xf>
    <xf numFmtId="0" fontId="23" fillId="2" borderId="61" xfId="3" applyFont="1" applyFill="1" applyBorder="1" applyAlignment="1">
      <alignment horizontal="center" vertical="center"/>
    </xf>
    <xf numFmtId="0" fontId="23" fillId="2" borderId="34" xfId="3" applyFont="1" applyFill="1" applyBorder="1" applyAlignment="1">
      <alignment horizontal="center" vertical="center"/>
    </xf>
    <xf numFmtId="176" fontId="27" fillId="5" borderId="19" xfId="3" applyNumberFormat="1" applyFont="1" applyFill="1" applyBorder="1" applyAlignment="1">
      <alignment vertical="center" wrapText="1"/>
    </xf>
    <xf numFmtId="176" fontId="27" fillId="5" borderId="20" xfId="3" applyNumberFormat="1" applyFont="1" applyFill="1" applyBorder="1" applyAlignment="1">
      <alignment vertical="center" wrapText="1"/>
    </xf>
    <xf numFmtId="176" fontId="27" fillId="5" borderId="21" xfId="3" applyNumberFormat="1" applyFont="1" applyFill="1" applyBorder="1" applyAlignment="1">
      <alignment vertical="center" wrapText="1"/>
    </xf>
    <xf numFmtId="0" fontId="23" fillId="2" borderId="4" xfId="3" applyFont="1" applyFill="1" applyBorder="1" applyAlignment="1">
      <alignment horizontal="center" vertical="center"/>
    </xf>
    <xf numFmtId="0" fontId="23" fillId="2" borderId="3" xfId="3" applyFont="1" applyFill="1" applyBorder="1" applyAlignment="1">
      <alignment horizontal="center" vertical="center"/>
    </xf>
    <xf numFmtId="0" fontId="23" fillId="2" borderId="2" xfId="3" applyFont="1" applyFill="1" applyBorder="1" applyAlignment="1">
      <alignment horizontal="center" vertical="center"/>
    </xf>
    <xf numFmtId="0" fontId="23" fillId="2" borderId="13" xfId="3" applyFont="1" applyFill="1" applyBorder="1" applyAlignment="1">
      <alignment horizontal="center" vertical="center" textRotation="255"/>
    </xf>
    <xf numFmtId="0" fontId="23" fillId="2" borderId="24" xfId="3" applyFont="1" applyFill="1" applyBorder="1" applyAlignment="1">
      <alignment horizontal="center" vertical="center" textRotation="255"/>
    </xf>
    <xf numFmtId="0" fontId="23" fillId="0" borderId="12" xfId="3" applyFont="1" applyBorder="1" applyAlignment="1">
      <alignment horizontal="center" vertical="center"/>
    </xf>
    <xf numFmtId="0" fontId="23" fillId="2" borderId="6" xfId="3" applyFont="1" applyFill="1" applyBorder="1" applyAlignment="1">
      <alignment horizontal="center" vertical="center"/>
    </xf>
    <xf numFmtId="0" fontId="23" fillId="2" borderId="26" xfId="3" applyFont="1" applyFill="1" applyBorder="1" applyAlignment="1">
      <alignment horizontal="center" vertical="center"/>
    </xf>
    <xf numFmtId="0" fontId="23" fillId="2" borderId="27" xfId="3" applyFont="1" applyFill="1" applyBorder="1" applyAlignment="1">
      <alignment horizontal="center" vertical="center"/>
    </xf>
    <xf numFmtId="0" fontId="23" fillId="2" borderId="28" xfId="3" applyFont="1" applyFill="1" applyBorder="1" applyAlignment="1">
      <alignment horizontal="center" vertical="center"/>
    </xf>
    <xf numFmtId="0" fontId="23" fillId="5" borderId="58" xfId="3" applyFont="1" applyFill="1" applyBorder="1" applyAlignment="1">
      <alignment horizontal="left" vertical="center"/>
    </xf>
    <xf numFmtId="0" fontId="23" fillId="5" borderId="59" xfId="3" applyFont="1" applyFill="1" applyBorder="1" applyAlignment="1">
      <alignment horizontal="left" vertical="center"/>
    </xf>
    <xf numFmtId="0" fontId="23" fillId="5" borderId="60" xfId="3" applyFont="1" applyFill="1" applyBorder="1" applyAlignment="1">
      <alignment horizontal="left" vertical="center"/>
    </xf>
    <xf numFmtId="0" fontId="23" fillId="5" borderId="16" xfId="3" applyFont="1" applyFill="1" applyBorder="1" applyAlignment="1">
      <alignment horizontal="left" vertical="center"/>
    </xf>
    <xf numFmtId="0" fontId="23" fillId="5" borderId="17" xfId="3" applyFont="1" applyFill="1" applyBorder="1" applyAlignment="1">
      <alignment horizontal="left" vertical="center"/>
    </xf>
    <xf numFmtId="0" fontId="23" fillId="5" borderId="18" xfId="3" applyFont="1" applyFill="1" applyBorder="1" applyAlignment="1">
      <alignment horizontal="left" vertical="center"/>
    </xf>
    <xf numFmtId="0" fontId="23" fillId="5" borderId="4" xfId="3" applyFont="1" applyFill="1" applyBorder="1" applyAlignment="1">
      <alignment horizontal="left" vertical="center"/>
    </xf>
    <xf numFmtId="0" fontId="23" fillId="5" borderId="3" xfId="3" applyFont="1" applyFill="1" applyBorder="1" applyAlignment="1">
      <alignment horizontal="left" vertical="center"/>
    </xf>
    <xf numFmtId="0" fontId="23" fillId="5" borderId="2" xfId="3" applyFont="1" applyFill="1" applyBorder="1" applyAlignment="1">
      <alignment horizontal="left" vertical="center"/>
    </xf>
    <xf numFmtId="0" fontId="23" fillId="5" borderId="19" xfId="3" applyFont="1" applyFill="1" applyBorder="1" applyAlignment="1">
      <alignment horizontal="left" vertical="center"/>
    </xf>
    <xf numFmtId="0" fontId="23" fillId="5" borderId="20" xfId="3" applyFont="1" applyFill="1" applyBorder="1" applyAlignment="1">
      <alignment horizontal="left" vertical="center"/>
    </xf>
    <xf numFmtId="0" fontId="23" fillId="5" borderId="21" xfId="3" applyFont="1" applyFill="1" applyBorder="1" applyAlignment="1">
      <alignment horizontal="left" vertical="center"/>
    </xf>
    <xf numFmtId="0" fontId="23" fillId="5" borderId="33" xfId="3" applyFont="1" applyFill="1" applyBorder="1" applyAlignment="1">
      <alignment horizontal="left" vertical="center"/>
    </xf>
    <xf numFmtId="0" fontId="23" fillId="5" borderId="61" xfId="3" applyFont="1" applyFill="1" applyBorder="1" applyAlignment="1">
      <alignment horizontal="left" vertical="center"/>
    </xf>
    <xf numFmtId="0" fontId="23" fillId="5" borderId="34" xfId="3" applyFont="1" applyFill="1" applyBorder="1" applyAlignment="1">
      <alignment horizontal="left" vertical="center"/>
    </xf>
    <xf numFmtId="176" fontId="32" fillId="0" borderId="100" xfId="23" applyNumberFormat="1" applyFont="1" applyBorder="1" applyAlignment="1">
      <alignment horizontal="right" vertical="center" wrapText="1"/>
    </xf>
    <xf numFmtId="176" fontId="23" fillId="0" borderId="0" xfId="23" applyNumberFormat="1" applyFont="1" applyAlignment="1">
      <alignment horizontal="center" vertical="center"/>
    </xf>
    <xf numFmtId="0" fontId="25" fillId="3" borderId="29" xfId="23" applyFont="1" applyFill="1" applyBorder="1" applyAlignment="1">
      <alignment horizontal="right" vertical="center" wrapText="1"/>
    </xf>
    <xf numFmtId="0" fontId="25" fillId="3" borderId="23" xfId="23" applyFont="1" applyFill="1" applyBorder="1" applyAlignment="1">
      <alignment horizontal="right" vertical="center" wrapText="1"/>
    </xf>
    <xf numFmtId="176" fontId="32" fillId="3" borderId="58" xfId="5" applyNumberFormat="1" applyFont="1" applyFill="1" applyBorder="1" applyAlignment="1">
      <alignment horizontal="right" vertical="center" wrapText="1"/>
    </xf>
    <xf numFmtId="176" fontId="32" fillId="3" borderId="59" xfId="5" applyNumberFormat="1" applyFont="1" applyFill="1" applyBorder="1" applyAlignment="1">
      <alignment horizontal="right" vertical="center" wrapText="1"/>
    </xf>
    <xf numFmtId="176" fontId="32" fillId="3" borderId="60" xfId="5" applyNumberFormat="1" applyFont="1" applyFill="1" applyBorder="1" applyAlignment="1">
      <alignment horizontal="right" vertical="center" wrapText="1"/>
    </xf>
    <xf numFmtId="176" fontId="32" fillId="3" borderId="10" xfId="23" applyNumberFormat="1" applyFont="1" applyFill="1" applyBorder="1" applyAlignment="1">
      <alignment horizontal="right" vertical="center" wrapText="1"/>
    </xf>
    <xf numFmtId="176" fontId="32" fillId="3" borderId="8" xfId="23" applyNumberFormat="1" applyFont="1" applyFill="1" applyBorder="1" applyAlignment="1">
      <alignment horizontal="right" vertical="center" wrapText="1"/>
    </xf>
    <xf numFmtId="176" fontId="32" fillId="3" borderId="9" xfId="23" applyNumberFormat="1" applyFont="1" applyFill="1" applyBorder="1" applyAlignment="1">
      <alignment horizontal="right" vertical="center" wrapText="1"/>
    </xf>
    <xf numFmtId="176" fontId="32" fillId="0" borderId="27" xfId="5" applyNumberFormat="1" applyFont="1" applyFill="1" applyBorder="1" applyAlignment="1">
      <alignment horizontal="right" vertical="center" shrinkToFit="1"/>
    </xf>
    <xf numFmtId="176" fontId="32" fillId="0" borderId="28" xfId="5" applyNumberFormat="1" applyFont="1" applyFill="1" applyBorder="1" applyAlignment="1">
      <alignment horizontal="right" vertical="center" shrinkToFit="1"/>
    </xf>
    <xf numFmtId="0" fontId="32" fillId="0" borderId="24" xfId="23" applyFont="1" applyBorder="1" applyAlignment="1">
      <alignment vertical="center" wrapText="1" shrinkToFit="1"/>
    </xf>
    <xf numFmtId="176" fontId="32" fillId="0" borderId="24" xfId="23" applyNumberFormat="1" applyFont="1" applyBorder="1" applyAlignment="1">
      <alignment vertical="center" wrapText="1"/>
    </xf>
    <xf numFmtId="176" fontId="32" fillId="0" borderId="24" xfId="23" applyNumberFormat="1" applyFont="1" applyBorder="1">
      <alignment vertical="center"/>
    </xf>
    <xf numFmtId="176" fontId="32" fillId="0" borderId="99" xfId="23" applyNumberFormat="1" applyFont="1" applyBorder="1" applyAlignment="1">
      <alignment horizontal="right" vertical="center" wrapText="1"/>
    </xf>
    <xf numFmtId="0" fontId="32" fillId="0" borderId="12" xfId="23" applyFont="1" applyBorder="1" applyAlignment="1">
      <alignment vertical="center" shrinkToFit="1"/>
    </xf>
    <xf numFmtId="0" fontId="32" fillId="0" borderId="0" xfId="23" applyFont="1" applyAlignment="1">
      <alignment vertical="center" shrinkToFit="1"/>
    </xf>
    <xf numFmtId="0" fontId="32" fillId="0" borderId="0" xfId="23" applyFont="1" applyAlignment="1">
      <alignment horizontal="left" vertical="center" shrinkToFit="1"/>
    </xf>
    <xf numFmtId="0" fontId="32" fillId="0" borderId="11" xfId="23" applyFont="1" applyBorder="1" applyAlignment="1">
      <alignment horizontal="left" vertical="center" shrinkToFit="1"/>
    </xf>
    <xf numFmtId="176" fontId="23" fillId="0" borderId="0" xfId="23" applyNumberFormat="1" applyFont="1" applyAlignment="1">
      <alignment horizontal="right" vertical="center"/>
    </xf>
    <xf numFmtId="176" fontId="32" fillId="0" borderId="47" xfId="5" applyNumberFormat="1" applyFont="1" applyFill="1" applyBorder="1" applyAlignment="1">
      <alignment horizontal="right" vertical="center" shrinkToFit="1"/>
    </xf>
    <xf numFmtId="176" fontId="32" fillId="0" borderId="48" xfId="5" applyNumberFormat="1" applyFont="1" applyFill="1" applyBorder="1" applyAlignment="1">
      <alignment horizontal="right" vertical="center" shrinkToFit="1"/>
    </xf>
    <xf numFmtId="0" fontId="23" fillId="3" borderId="26" xfId="23" applyFont="1" applyFill="1" applyBorder="1" applyAlignment="1">
      <alignment horizontal="center" vertical="center" wrapText="1"/>
    </xf>
    <xf numFmtId="0" fontId="23" fillId="3" borderId="27" xfId="23" applyFont="1" applyFill="1" applyBorder="1" applyAlignment="1">
      <alignment horizontal="center" vertical="center" wrapText="1"/>
    </xf>
    <xf numFmtId="0" fontId="23" fillId="3" borderId="28" xfId="23" applyFont="1" applyFill="1" applyBorder="1" applyAlignment="1">
      <alignment horizontal="center" vertical="center" wrapText="1"/>
    </xf>
    <xf numFmtId="0" fontId="23" fillId="0" borderId="12" xfId="23" applyFont="1" applyBorder="1" applyAlignment="1">
      <alignment horizontal="center" vertical="center"/>
    </xf>
    <xf numFmtId="0" fontId="23" fillId="0" borderId="0" xfId="23" applyFont="1" applyAlignment="1">
      <alignment horizontal="center" vertical="center"/>
    </xf>
    <xf numFmtId="0" fontId="32" fillId="0" borderId="12" xfId="23" applyFont="1" applyBorder="1" applyAlignment="1">
      <alignment horizontal="left" vertical="center" wrapText="1"/>
    </xf>
    <xf numFmtId="0" fontId="32" fillId="0" borderId="0" xfId="23" applyFont="1" applyAlignment="1">
      <alignment horizontal="left" vertical="center" wrapText="1"/>
    </xf>
    <xf numFmtId="0" fontId="32" fillId="0" borderId="11" xfId="23" applyFont="1" applyBorder="1" applyAlignment="1">
      <alignment horizontal="left" vertical="center" wrapText="1"/>
    </xf>
    <xf numFmtId="0" fontId="32" fillId="0" borderId="30" xfId="23" applyFont="1" applyBorder="1" applyAlignment="1">
      <alignment vertical="center" shrinkToFit="1"/>
    </xf>
    <xf numFmtId="0" fontId="32" fillId="0" borderId="31" xfId="23" applyFont="1" applyBorder="1" applyAlignment="1">
      <alignment vertical="center" shrinkToFit="1"/>
    </xf>
    <xf numFmtId="0" fontId="32" fillId="0" borderId="31" xfId="23" applyFont="1" applyBorder="1" applyAlignment="1">
      <alignment horizontal="left" vertical="center" shrinkToFit="1"/>
    </xf>
    <xf numFmtId="0" fontId="32" fillId="0" borderId="32" xfId="23" applyFont="1" applyBorder="1" applyAlignment="1">
      <alignment horizontal="left" vertical="center" shrinkToFit="1"/>
    </xf>
    <xf numFmtId="176" fontId="32" fillId="0" borderId="74" xfId="23" applyNumberFormat="1" applyFont="1" applyBorder="1" applyAlignment="1">
      <alignment vertical="center" wrapText="1"/>
    </xf>
    <xf numFmtId="176" fontId="32" fillId="0" borderId="74" xfId="23" applyNumberFormat="1" applyFont="1" applyBorder="1">
      <alignment vertical="center"/>
    </xf>
    <xf numFmtId="0" fontId="25" fillId="0" borderId="8" xfId="3" applyFont="1" applyBorder="1" applyAlignment="1">
      <alignment horizontal="center" vertical="center"/>
    </xf>
    <xf numFmtId="0" fontId="32" fillId="0" borderId="8" xfId="3" applyFont="1" applyBorder="1" applyAlignment="1">
      <alignment horizontal="left" vertical="center"/>
    </xf>
    <xf numFmtId="0" fontId="23" fillId="3" borderId="6" xfId="23" applyFont="1" applyFill="1" applyBorder="1" applyAlignment="1">
      <alignment horizontal="center" vertical="center"/>
    </xf>
    <xf numFmtId="0" fontId="23" fillId="3" borderId="1" xfId="23" applyFont="1" applyFill="1" applyBorder="1" applyAlignment="1">
      <alignment horizontal="center" vertical="center"/>
    </xf>
    <xf numFmtId="0" fontId="23" fillId="3" borderId="5" xfId="23" applyFont="1" applyFill="1" applyBorder="1" applyAlignment="1">
      <alignment horizontal="center" vertical="center"/>
    </xf>
    <xf numFmtId="0" fontId="23" fillId="3" borderId="26" xfId="23" applyFont="1" applyFill="1" applyBorder="1" applyAlignment="1">
      <alignment horizontal="center" vertical="center"/>
    </xf>
    <xf numFmtId="0" fontId="23" fillId="3" borderId="27" xfId="23" applyFont="1" applyFill="1" applyBorder="1" applyAlignment="1">
      <alignment horizontal="center" vertical="center"/>
    </xf>
    <xf numFmtId="0" fontId="23" fillId="3" borderId="28" xfId="23" applyFont="1" applyFill="1" applyBorder="1" applyAlignment="1">
      <alignment horizontal="center" vertical="center"/>
    </xf>
    <xf numFmtId="0" fontId="23" fillId="3" borderId="6" xfId="23" applyFont="1" applyFill="1" applyBorder="1" applyAlignment="1">
      <alignment horizontal="center" vertical="center" wrapText="1" shrinkToFit="1"/>
    </xf>
    <xf numFmtId="0" fontId="23" fillId="3" borderId="1" xfId="23" applyFont="1" applyFill="1" applyBorder="1" applyAlignment="1">
      <alignment horizontal="center" vertical="center" shrinkToFit="1"/>
    </xf>
    <xf numFmtId="0" fontId="23" fillId="3" borderId="5" xfId="23" applyFont="1" applyFill="1" applyBorder="1" applyAlignment="1">
      <alignment horizontal="center" vertical="center" shrinkToFit="1"/>
    </xf>
    <xf numFmtId="0" fontId="23" fillId="3" borderId="26" xfId="23" applyFont="1" applyFill="1" applyBorder="1" applyAlignment="1">
      <alignment horizontal="center" vertical="center" shrinkToFit="1"/>
    </xf>
    <xf numFmtId="0" fontId="23" fillId="3" borderId="27" xfId="23" applyFont="1" applyFill="1" applyBorder="1" applyAlignment="1">
      <alignment horizontal="center" vertical="center" shrinkToFit="1"/>
    </xf>
    <xf numFmtId="0" fontId="23" fillId="3" borderId="28" xfId="23" applyFont="1" applyFill="1" applyBorder="1" applyAlignment="1">
      <alignment horizontal="center" vertical="center" shrinkToFit="1"/>
    </xf>
    <xf numFmtId="0" fontId="23" fillId="3" borderId="6" xfId="23" applyFont="1" applyFill="1" applyBorder="1" applyAlignment="1">
      <alignment horizontal="center" vertical="center" wrapText="1"/>
    </xf>
    <xf numFmtId="0" fontId="23" fillId="3" borderId="3" xfId="23" applyFont="1" applyFill="1" applyBorder="1" applyAlignment="1">
      <alignment horizontal="center" vertical="center"/>
    </xf>
    <xf numFmtId="0" fontId="23" fillId="3" borderId="2" xfId="23" applyFont="1" applyFill="1" applyBorder="1" applyAlignment="1">
      <alignment horizontal="center" vertical="center"/>
    </xf>
    <xf numFmtId="0" fontId="23" fillId="3" borderId="1" xfId="23" applyFont="1" applyFill="1" applyBorder="1" applyAlignment="1">
      <alignment horizontal="center" vertical="center" wrapText="1"/>
    </xf>
    <xf numFmtId="0" fontId="23" fillId="3" borderId="5" xfId="23" applyFont="1" applyFill="1" applyBorder="1" applyAlignment="1">
      <alignment horizontal="center" vertical="center" wrapText="1"/>
    </xf>
    <xf numFmtId="0" fontId="32" fillId="0" borderId="6" xfId="9" applyFont="1" applyBorder="1" applyAlignment="1">
      <alignment horizontal="left" vertical="center" wrapText="1"/>
    </xf>
    <xf numFmtId="0" fontId="32" fillId="0" borderId="1" xfId="9" applyFont="1" applyBorder="1" applyAlignment="1">
      <alignment horizontal="left" vertical="center"/>
    </xf>
    <xf numFmtId="0" fontId="32" fillId="0" borderId="5" xfId="9" applyFont="1" applyBorder="1" applyAlignment="1">
      <alignment horizontal="left" vertical="center"/>
    </xf>
    <xf numFmtId="0" fontId="32" fillId="0" borderId="12" xfId="9" applyFont="1" applyBorder="1" applyAlignment="1">
      <alignment horizontal="left" vertical="center"/>
    </xf>
    <xf numFmtId="0" fontId="32" fillId="0" borderId="0" xfId="9" applyFont="1" applyAlignment="1">
      <alignment horizontal="left" vertical="center"/>
    </xf>
    <xf numFmtId="0" fontId="32" fillId="0" borderId="11" xfId="9" applyFont="1" applyBorder="1" applyAlignment="1">
      <alignment horizontal="left" vertical="center"/>
    </xf>
    <xf numFmtId="0" fontId="32" fillId="0" borderId="10" xfId="9" applyFont="1" applyBorder="1" applyAlignment="1">
      <alignment horizontal="left" vertical="center"/>
    </xf>
    <xf numFmtId="0" fontId="32" fillId="0" borderId="8" xfId="9" applyFont="1" applyBorder="1" applyAlignment="1">
      <alignment horizontal="left" vertical="center"/>
    </xf>
    <xf numFmtId="0" fontId="32" fillId="0" borderId="9" xfId="9" applyFont="1" applyBorder="1" applyAlignment="1">
      <alignment horizontal="left" vertical="center"/>
    </xf>
    <xf numFmtId="0" fontId="25" fillId="2" borderId="7" xfId="9" applyFont="1" applyFill="1" applyBorder="1" applyAlignment="1">
      <alignment horizontal="center" vertical="center"/>
    </xf>
    <xf numFmtId="0" fontId="32" fillId="0" borderId="6" xfId="9" applyFont="1" applyBorder="1" applyAlignment="1">
      <alignment horizontal="left" vertical="top" wrapText="1"/>
    </xf>
    <xf numFmtId="0" fontId="32" fillId="0" borderId="1" xfId="9" applyFont="1" applyBorder="1" applyAlignment="1">
      <alignment horizontal="left" vertical="top" wrapText="1"/>
    </xf>
    <xf numFmtId="0" fontId="32" fillId="0" borderId="5" xfId="9" applyFont="1" applyBorder="1" applyAlignment="1">
      <alignment horizontal="left" vertical="top" wrapText="1"/>
    </xf>
    <xf numFmtId="0" fontId="32" fillId="0" borderId="12" xfId="9" applyFont="1" applyBorder="1" applyAlignment="1">
      <alignment horizontal="left" vertical="top" wrapText="1"/>
    </xf>
    <xf numFmtId="0" fontId="32" fillId="0" borderId="0" xfId="9" applyFont="1" applyAlignment="1">
      <alignment horizontal="left" vertical="top" wrapText="1"/>
    </xf>
    <xf numFmtId="0" fontId="32" fillId="0" borderId="11" xfId="9" applyFont="1" applyBorder="1" applyAlignment="1">
      <alignment horizontal="left" vertical="top" wrapText="1"/>
    </xf>
    <xf numFmtId="0" fontId="32" fillId="0" borderId="10" xfId="9" applyFont="1" applyBorder="1" applyAlignment="1">
      <alignment horizontal="left" vertical="top" wrapText="1"/>
    </xf>
    <xf numFmtId="0" fontId="32" fillId="0" borderId="8" xfId="9" applyFont="1" applyBorder="1" applyAlignment="1">
      <alignment horizontal="left" vertical="top" wrapText="1"/>
    </xf>
    <xf numFmtId="0" fontId="32" fillId="0" borderId="9" xfId="9" applyFont="1" applyBorder="1" applyAlignment="1">
      <alignment horizontal="left" vertical="top" wrapText="1"/>
    </xf>
    <xf numFmtId="0" fontId="25" fillId="2" borderId="6" xfId="9" applyFont="1" applyFill="1" applyBorder="1" applyAlignment="1">
      <alignment horizontal="center" vertical="center" shrinkToFit="1"/>
    </xf>
    <xf numFmtId="0" fontId="25" fillId="2" borderId="1" xfId="9" applyFont="1" applyFill="1" applyBorder="1" applyAlignment="1">
      <alignment horizontal="center" vertical="center" shrinkToFit="1"/>
    </xf>
    <xf numFmtId="0" fontId="25" fillId="2" borderId="10" xfId="9" applyFont="1" applyFill="1" applyBorder="1" applyAlignment="1">
      <alignment horizontal="center" vertical="center" shrinkToFit="1"/>
    </xf>
    <xf numFmtId="0" fontId="25" fillId="2" borderId="8" xfId="9" applyFont="1" applyFill="1" applyBorder="1" applyAlignment="1">
      <alignment horizontal="center" vertical="center" shrinkToFit="1"/>
    </xf>
    <xf numFmtId="0" fontId="32" fillId="0" borderId="6" xfId="9" applyFont="1" applyBorder="1" applyAlignment="1">
      <alignment horizontal="center" vertical="center"/>
    </xf>
    <xf numFmtId="0" fontId="32" fillId="0" borderId="1" xfId="9" applyFont="1" applyBorder="1" applyAlignment="1">
      <alignment horizontal="center" vertical="center"/>
    </xf>
    <xf numFmtId="0" fontId="32" fillId="0" borderId="10" xfId="9" applyFont="1" applyBorder="1" applyAlignment="1">
      <alignment horizontal="center" vertical="center"/>
    </xf>
    <xf numFmtId="0" fontId="32" fillId="0" borderId="8" xfId="9" applyFont="1" applyBorder="1" applyAlignment="1">
      <alignment horizontal="center" vertical="center"/>
    </xf>
    <xf numFmtId="0" fontId="25" fillId="0" borderId="1" xfId="9" applyFont="1" applyBorder="1" applyAlignment="1">
      <alignment horizontal="center" vertical="center"/>
    </xf>
    <xf numFmtId="0" fontId="25" fillId="0" borderId="8" xfId="9" applyFont="1" applyBorder="1" applyAlignment="1">
      <alignment horizontal="center" vertical="center"/>
    </xf>
    <xf numFmtId="0" fontId="27" fillId="0" borderId="1" xfId="9" applyFont="1" applyBorder="1" applyAlignment="1">
      <alignment horizontal="center" vertical="center"/>
    </xf>
    <xf numFmtId="0" fontId="27" fillId="0" borderId="8" xfId="9" applyFont="1" applyBorder="1" applyAlignment="1">
      <alignment horizontal="center" vertical="center"/>
    </xf>
    <xf numFmtId="0" fontId="25" fillId="2" borderId="6" xfId="9" applyFont="1" applyFill="1" applyBorder="1" applyAlignment="1">
      <alignment horizontal="center" vertical="center"/>
    </xf>
    <xf numFmtId="0" fontId="25" fillId="2" borderId="1" xfId="9" applyFont="1" applyFill="1" applyBorder="1" applyAlignment="1">
      <alignment horizontal="center" vertical="center"/>
    </xf>
    <xf numFmtId="0" fontId="25" fillId="2" borderId="5" xfId="9" applyFont="1" applyFill="1" applyBorder="1" applyAlignment="1">
      <alignment horizontal="center" vertical="center"/>
    </xf>
    <xf numFmtId="0" fontId="25" fillId="2" borderId="10" xfId="9" applyFont="1" applyFill="1" applyBorder="1" applyAlignment="1">
      <alignment horizontal="center" vertical="center"/>
    </xf>
    <xf numFmtId="0" fontId="25" fillId="2" borderId="8" xfId="9" applyFont="1" applyFill="1" applyBorder="1" applyAlignment="1">
      <alignment horizontal="center" vertical="center"/>
    </xf>
    <xf numFmtId="0" fontId="25" fillId="2" borderId="9" xfId="9" applyFont="1" applyFill="1" applyBorder="1" applyAlignment="1">
      <alignment horizontal="center" vertical="center"/>
    </xf>
    <xf numFmtId="0" fontId="25" fillId="2" borderId="6" xfId="9" applyFont="1" applyFill="1" applyBorder="1" applyAlignment="1">
      <alignment horizontal="center" vertical="center" wrapText="1"/>
    </xf>
    <xf numFmtId="0" fontId="25" fillId="2" borderId="12" xfId="9" applyFont="1" applyFill="1" applyBorder="1" applyAlignment="1">
      <alignment horizontal="center" vertical="center" wrapText="1"/>
    </xf>
    <xf numFmtId="0" fontId="25" fillId="2" borderId="0" xfId="9" applyFont="1" applyFill="1" applyAlignment="1">
      <alignment horizontal="center" vertical="center"/>
    </xf>
    <xf numFmtId="0" fontId="25" fillId="2" borderId="11" xfId="9" applyFont="1" applyFill="1" applyBorder="1" applyAlignment="1">
      <alignment horizontal="center" vertical="center"/>
    </xf>
    <xf numFmtId="0" fontId="25" fillId="2" borderId="12" xfId="9" applyFont="1" applyFill="1" applyBorder="1" applyAlignment="1">
      <alignment horizontal="center" vertical="center"/>
    </xf>
    <xf numFmtId="0" fontId="32" fillId="0" borderId="1" xfId="9" applyFont="1" applyBorder="1" applyAlignment="1">
      <alignment horizontal="left" vertical="center" wrapText="1"/>
    </xf>
    <xf numFmtId="0" fontId="32" fillId="0" borderId="5" xfId="9" applyFont="1" applyBorder="1" applyAlignment="1">
      <alignment horizontal="left" vertical="center" wrapText="1"/>
    </xf>
    <xf numFmtId="0" fontId="32" fillId="0" borderId="12" xfId="9" applyFont="1" applyBorder="1" applyAlignment="1">
      <alignment horizontal="left" vertical="center" wrapText="1"/>
    </xf>
    <xf numFmtId="0" fontId="32" fillId="0" borderId="0" xfId="9" applyFont="1" applyAlignment="1">
      <alignment horizontal="left" vertical="center" wrapText="1"/>
    </xf>
    <xf numFmtId="0" fontId="32" fillId="0" borderId="11" xfId="9" applyFont="1" applyBorder="1" applyAlignment="1">
      <alignment horizontal="left" vertical="center" wrapText="1"/>
    </xf>
    <xf numFmtId="0" fontId="32" fillId="0" borderId="10" xfId="9" applyFont="1" applyBorder="1" applyAlignment="1">
      <alignment horizontal="left" vertical="center" wrapText="1"/>
    </xf>
    <xf numFmtId="0" fontId="32" fillId="0" borderId="8" xfId="9" applyFont="1" applyBorder="1" applyAlignment="1">
      <alignment horizontal="left" vertical="center" wrapText="1"/>
    </xf>
    <xf numFmtId="0" fontId="32" fillId="0" borderId="9" xfId="9" applyFont="1" applyBorder="1" applyAlignment="1">
      <alignment horizontal="left" vertical="center" wrapText="1"/>
    </xf>
    <xf numFmtId="0" fontId="32" fillId="0" borderId="6" xfId="9" applyFont="1" applyBorder="1" applyAlignment="1">
      <alignment horizontal="left" vertical="center"/>
    </xf>
    <xf numFmtId="0" fontId="23" fillId="0" borderId="0" xfId="9" applyFont="1" applyAlignment="1">
      <alignment horizontal="center" vertical="center"/>
    </xf>
    <xf numFmtId="0" fontId="36" fillId="0" borderId="4" xfId="9" applyFont="1" applyBorder="1" applyAlignment="1">
      <alignment horizontal="left" vertical="center" wrapText="1"/>
    </xf>
    <xf numFmtId="0" fontId="36" fillId="0" borderId="3" xfId="9" applyFont="1" applyBorder="1" applyAlignment="1">
      <alignment horizontal="left" vertical="center" wrapText="1"/>
    </xf>
    <xf numFmtId="0" fontId="36" fillId="0" borderId="2" xfId="9" applyFont="1" applyBorder="1" applyAlignment="1">
      <alignment horizontal="left" vertical="center" wrapText="1"/>
    </xf>
    <xf numFmtId="0" fontId="25" fillId="2" borderId="6" xfId="9" applyFont="1" applyFill="1" applyBorder="1" applyAlignment="1">
      <alignment horizontal="center" vertical="center" wrapText="1" shrinkToFit="1"/>
    </xf>
    <xf numFmtId="0" fontId="25" fillId="2" borderId="1" xfId="9" applyFont="1" applyFill="1" applyBorder="1" applyAlignment="1">
      <alignment horizontal="center" vertical="center" wrapText="1" shrinkToFit="1"/>
    </xf>
    <xf numFmtId="0" fontId="25" fillId="2" borderId="5" xfId="9" applyFont="1" applyFill="1" applyBorder="1" applyAlignment="1">
      <alignment horizontal="center" vertical="center" wrapText="1" shrinkToFit="1"/>
    </xf>
    <xf numFmtId="0" fontId="25" fillId="2" borderId="12" xfId="9" applyFont="1" applyFill="1" applyBorder="1" applyAlignment="1">
      <alignment horizontal="center" vertical="center" wrapText="1" shrinkToFit="1"/>
    </xf>
    <xf numFmtId="0" fontId="25" fillId="2" borderId="0" xfId="9" applyFont="1" applyFill="1" applyAlignment="1">
      <alignment horizontal="center" vertical="center" wrapText="1" shrinkToFit="1"/>
    </xf>
    <xf numFmtId="0" fontId="25" fillId="2" borderId="11" xfId="9" applyFont="1" applyFill="1" applyBorder="1" applyAlignment="1">
      <alignment horizontal="center" vertical="center" wrapText="1" shrinkToFit="1"/>
    </xf>
    <xf numFmtId="0" fontId="25" fillId="2" borderId="10" xfId="9" applyFont="1" applyFill="1" applyBorder="1" applyAlignment="1">
      <alignment horizontal="center" vertical="center" wrapText="1" shrinkToFit="1"/>
    </xf>
    <xf numFmtId="0" fontId="25" fillId="2" borderId="8" xfId="9" applyFont="1" applyFill="1" applyBorder="1" applyAlignment="1">
      <alignment horizontal="center" vertical="center" wrapText="1" shrinkToFit="1"/>
    </xf>
    <xf numFmtId="0" fontId="25" fillId="2" borderId="9" xfId="9" applyFont="1" applyFill="1" applyBorder="1" applyAlignment="1">
      <alignment horizontal="center" vertical="center" wrapText="1" shrinkToFit="1"/>
    </xf>
    <xf numFmtId="0" fontId="51" fillId="0" borderId="0" xfId="18" applyFont="1" applyAlignment="1">
      <alignment horizontal="center" vertical="center"/>
    </xf>
    <xf numFmtId="0" fontId="38" fillId="0" borderId="8" xfId="18" applyFont="1" applyBorder="1" applyAlignment="1">
      <alignment horizontal="center" vertical="center"/>
    </xf>
    <xf numFmtId="0" fontId="47" fillId="0" borderId="8" xfId="18" applyFont="1" applyBorder="1" applyAlignment="1">
      <alignment horizontal="left" vertical="center" wrapText="1"/>
    </xf>
    <xf numFmtId="0" fontId="39" fillId="0" borderId="7" xfId="18" applyFont="1" applyBorder="1" applyAlignment="1">
      <alignment horizontal="center" vertical="center"/>
    </xf>
    <xf numFmtId="0" fontId="39" fillId="0" borderId="13" xfId="18" applyFont="1" applyBorder="1" applyAlignment="1">
      <alignment horizontal="center" vertical="center"/>
    </xf>
    <xf numFmtId="0" fontId="39" fillId="0" borderId="23" xfId="18" applyFont="1" applyBorder="1" applyAlignment="1">
      <alignment horizontal="center" vertical="center"/>
    </xf>
    <xf numFmtId="0" fontId="49" fillId="0" borderId="1" xfId="18" applyFont="1" applyBorder="1" applyAlignment="1">
      <alignment horizontal="left" vertical="top" wrapText="1"/>
    </xf>
    <xf numFmtId="0" fontId="49" fillId="0" borderId="0" xfId="18" applyFont="1" applyAlignment="1">
      <alignment horizontal="left" vertical="top" wrapText="1"/>
    </xf>
    <xf numFmtId="0" fontId="38" fillId="0" borderId="7" xfId="18" applyFont="1" applyBorder="1" applyAlignment="1">
      <alignment horizontal="center" vertical="center" wrapText="1"/>
    </xf>
    <xf numFmtId="0" fontId="48" fillId="0" borderId="8" xfId="18" applyFont="1" applyBorder="1" applyAlignment="1">
      <alignment horizontal="left" vertical="center"/>
    </xf>
    <xf numFmtId="0" fontId="48" fillId="0" borderId="0" xfId="18" applyFont="1" applyAlignment="1">
      <alignment horizontal="left" vertical="center"/>
    </xf>
    <xf numFmtId="0" fontId="39" fillId="0" borderId="3" xfId="18" applyFont="1" applyBorder="1" applyAlignment="1">
      <alignment horizontal="center" vertical="center"/>
    </xf>
    <xf numFmtId="0" fontId="39" fillId="0" borderId="2" xfId="18" applyFont="1" applyBorder="1" applyAlignment="1">
      <alignment horizontal="center" vertical="center"/>
    </xf>
    <xf numFmtId="0" fontId="39" fillId="0" borderId="4" xfId="18" applyFont="1" applyBorder="1" applyAlignment="1">
      <alignment horizontal="center" vertical="center"/>
    </xf>
    <xf numFmtId="176" fontId="39" fillId="0" borderId="4" xfId="18" applyNumberFormat="1" applyFont="1" applyBorder="1" applyAlignment="1">
      <alignment horizontal="right" vertical="center"/>
    </xf>
    <xf numFmtId="176" fontId="39" fillId="0" borderId="2" xfId="18" applyNumberFormat="1" applyFont="1" applyBorder="1" applyAlignment="1">
      <alignment horizontal="right" vertical="center"/>
    </xf>
    <xf numFmtId="0" fontId="48" fillId="0" borderId="1" xfId="18" applyFont="1" applyBorder="1" applyAlignment="1">
      <alignment horizontal="left" vertical="top" wrapText="1"/>
    </xf>
    <xf numFmtId="0" fontId="48" fillId="0" borderId="0" xfId="18" applyFont="1" applyAlignment="1">
      <alignment horizontal="left" vertical="top" wrapText="1"/>
    </xf>
    <xf numFmtId="0" fontId="39" fillId="0" borderId="33" xfId="18" applyFont="1" applyBorder="1" applyAlignment="1">
      <alignment horizontal="center" vertical="center"/>
    </xf>
    <xf numFmtId="0" fontId="39" fillId="0" borderId="34" xfId="18" applyFont="1" applyBorder="1" applyAlignment="1">
      <alignment horizontal="center" vertical="center"/>
    </xf>
    <xf numFmtId="176" fontId="39" fillId="0" borderId="33" xfId="18" applyNumberFormat="1" applyFont="1" applyBorder="1" applyAlignment="1">
      <alignment horizontal="right" vertical="center"/>
    </xf>
    <xf numFmtId="176" fontId="39" fillId="0" borderId="34" xfId="18" applyNumberFormat="1" applyFont="1" applyBorder="1" applyAlignment="1">
      <alignment horizontal="right" vertical="center"/>
    </xf>
    <xf numFmtId="0" fontId="39" fillId="0" borderId="25" xfId="18" applyFont="1" applyBorder="1" applyAlignment="1">
      <alignment horizontal="center" vertical="center"/>
    </xf>
    <xf numFmtId="0" fontId="39" fillId="0" borderId="10" xfId="18" applyFont="1" applyBorder="1" applyAlignment="1">
      <alignment horizontal="center" vertical="center"/>
    </xf>
    <xf numFmtId="0" fontId="39" fillId="0" borderId="9" xfId="18" applyFont="1" applyBorder="1" applyAlignment="1">
      <alignment horizontal="center" vertical="center"/>
    </xf>
    <xf numFmtId="176" fontId="39" fillId="0" borderId="10" xfId="18" applyNumberFormat="1" applyFont="1" applyBorder="1" applyAlignment="1">
      <alignment horizontal="right" vertical="center"/>
    </xf>
    <xf numFmtId="176" fontId="39" fillId="0" borderId="9" xfId="18" applyNumberFormat="1" applyFont="1" applyBorder="1" applyAlignment="1">
      <alignment horizontal="right" vertical="center"/>
    </xf>
    <xf numFmtId="0" fontId="39" fillId="0" borderId="56" xfId="18" applyFont="1" applyBorder="1"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44" fillId="0" borderId="97" xfId="0" applyFont="1" applyBorder="1" applyAlignment="1">
      <alignment horizontal="center" vertical="center"/>
    </xf>
    <xf numFmtId="0" fontId="44" fillId="0" borderId="98" xfId="0" applyFont="1" applyBorder="1" applyAlignment="1">
      <alignment horizontal="center" vertical="center"/>
    </xf>
    <xf numFmtId="0" fontId="38" fillId="0" borderId="0" xfId="0" applyFont="1" applyAlignment="1">
      <alignment horizontal="center" vertical="center"/>
    </xf>
    <xf numFmtId="0" fontId="44" fillId="0" borderId="0" xfId="0" applyFont="1" applyAlignment="1">
      <alignment horizontal="left" vertical="top" wrapText="1"/>
    </xf>
    <xf numFmtId="0" fontId="44" fillId="0" borderId="0" xfId="0" applyFont="1" applyAlignment="1">
      <alignment horizontal="left" vertical="center" wrapText="1"/>
    </xf>
    <xf numFmtId="0" fontId="44" fillId="0" borderId="0" xfId="0" applyFont="1" applyAlignment="1">
      <alignment horizontal="left" vertical="center" shrinkToFit="1"/>
    </xf>
    <xf numFmtId="0" fontId="0" fillId="0" borderId="0" xfId="0" applyAlignment="1">
      <alignment horizontal="left" vertical="center" shrinkToFit="1"/>
    </xf>
    <xf numFmtId="0" fontId="0" fillId="0" borderId="0" xfId="0" applyAlignment="1">
      <alignment horizontal="left" vertical="center" wrapText="1"/>
    </xf>
    <xf numFmtId="0" fontId="66" fillId="0" borderId="0" xfId="0" applyFont="1" applyAlignment="1">
      <alignment horizontal="left" vertical="top" wrapText="1"/>
    </xf>
    <xf numFmtId="0" fontId="35" fillId="0" borderId="0" xfId="0" applyFont="1" applyAlignment="1">
      <alignment horizontal="left" vertical="top" wrapText="1"/>
    </xf>
    <xf numFmtId="0" fontId="33" fillId="0" borderId="1" xfId="25" applyFont="1" applyBorder="1" applyAlignment="1">
      <alignment horizontal="left" vertical="top" wrapText="1"/>
    </xf>
    <xf numFmtId="0" fontId="33" fillId="0" borderId="5" xfId="25" applyFont="1" applyBorder="1" applyAlignment="1">
      <alignment horizontal="left" vertical="top" wrapText="1"/>
    </xf>
    <xf numFmtId="0" fontId="33" fillId="0" borderId="0" xfId="25" applyFont="1" applyAlignment="1">
      <alignment horizontal="left" vertical="top" wrapText="1"/>
    </xf>
    <xf numFmtId="0" fontId="33" fillId="0" borderId="11" xfId="25" applyFont="1" applyBorder="1" applyAlignment="1">
      <alignment horizontal="left" vertical="top" wrapText="1"/>
    </xf>
    <xf numFmtId="0" fontId="33" fillId="0" borderId="8" xfId="25" applyFont="1" applyBorder="1" applyAlignment="1">
      <alignment horizontal="left" vertical="top" wrapText="1"/>
    </xf>
    <xf numFmtId="0" fontId="33" fillId="0" borderId="9" xfId="25" applyFont="1" applyBorder="1" applyAlignment="1">
      <alignment horizontal="left" vertical="top" wrapText="1"/>
    </xf>
    <xf numFmtId="0" fontId="33" fillId="0" borderId="1" xfId="25" applyFont="1" applyBorder="1" applyAlignment="1">
      <alignment horizontal="left" vertical="top"/>
    </xf>
    <xf numFmtId="0" fontId="33" fillId="0" borderId="5" xfId="25" applyFont="1" applyBorder="1" applyAlignment="1">
      <alignment horizontal="left" vertical="top"/>
    </xf>
    <xf numFmtId="0" fontId="33" fillId="0" borderId="0" xfId="25" applyFont="1" applyAlignment="1">
      <alignment horizontal="left" vertical="top"/>
    </xf>
    <xf numFmtId="0" fontId="33" fillId="0" borderId="11" xfId="25" applyFont="1" applyBorder="1" applyAlignment="1">
      <alignment horizontal="left" vertical="top"/>
    </xf>
    <xf numFmtId="0" fontId="33" fillId="0" borderId="8" xfId="25" applyFont="1" applyBorder="1" applyAlignment="1">
      <alignment horizontal="left" vertical="top"/>
    </xf>
    <xf numFmtId="0" fontId="33" fillId="0" borderId="9" xfId="25" applyFont="1" applyBorder="1" applyAlignment="1">
      <alignment horizontal="left" vertical="top"/>
    </xf>
    <xf numFmtId="0" fontId="73" fillId="0" borderId="0" xfId="25" applyFont="1" applyAlignment="1">
      <alignment horizontal="center" vertical="center"/>
    </xf>
  </cellXfs>
  <cellStyles count="26">
    <cellStyle name="パーセント" xfId="20" builtinId="5"/>
    <cellStyle name="桁区切り" xfId="5" builtinId="6"/>
    <cellStyle name="標準" xfId="0" builtinId="0"/>
    <cellStyle name="標準 10" xfId="14" xr:uid="{00000000-0005-0000-0000-000003000000}"/>
    <cellStyle name="標準 11" xfId="16" xr:uid="{00000000-0005-0000-0000-000004000000}"/>
    <cellStyle name="標準 11 2" xfId="17" xr:uid="{00000000-0005-0000-0000-000005000000}"/>
    <cellStyle name="標準 11 3" xfId="19" xr:uid="{00000000-0005-0000-0000-000006000000}"/>
    <cellStyle name="標準 12" xfId="21" xr:uid="{BA1C2CC7-A48D-46C1-B8F7-7625771C7117}"/>
    <cellStyle name="標準 12 2" xfId="25" xr:uid="{66A0CFFC-CF03-4E42-92C6-89365D27D5A5}"/>
    <cellStyle name="標準 13" xfId="22" xr:uid="{03F64A4D-6145-4373-B485-3473FD3DE227}"/>
    <cellStyle name="標準 2" xfId="1" xr:uid="{00000000-0005-0000-0000-000007000000}"/>
    <cellStyle name="標準 2 2" xfId="18" xr:uid="{00000000-0005-0000-0000-000008000000}"/>
    <cellStyle name="標準 3" xfId="2" xr:uid="{00000000-0005-0000-0000-000009000000}"/>
    <cellStyle name="標準 3 2" xfId="10" xr:uid="{00000000-0005-0000-0000-00000A000000}"/>
    <cellStyle name="標準 4" xfId="3" xr:uid="{00000000-0005-0000-0000-00000B000000}"/>
    <cellStyle name="標準 4 2" xfId="11" xr:uid="{00000000-0005-0000-0000-00000C000000}"/>
    <cellStyle name="標準 4 3" xfId="23" xr:uid="{336C29E7-B42F-4AAE-8D7F-B82AD4FB470C}"/>
    <cellStyle name="標準 5" xfId="4" xr:uid="{00000000-0005-0000-0000-00000D000000}"/>
    <cellStyle name="標準 6" xfId="6" xr:uid="{00000000-0005-0000-0000-00000E000000}"/>
    <cellStyle name="標準 6 2" xfId="9" xr:uid="{00000000-0005-0000-0000-00000F000000}"/>
    <cellStyle name="標準 7" xfId="7" xr:uid="{00000000-0005-0000-0000-000010000000}"/>
    <cellStyle name="標準 8" xfId="8" xr:uid="{00000000-0005-0000-0000-000011000000}"/>
    <cellStyle name="標準 8 2" xfId="15" xr:uid="{00000000-0005-0000-0000-000012000000}"/>
    <cellStyle name="標準 9" xfId="12" xr:uid="{00000000-0005-0000-0000-000013000000}"/>
    <cellStyle name="標準 9 2" xfId="13" xr:uid="{00000000-0005-0000-0000-000014000000}"/>
    <cellStyle name="標準 9 3" xfId="24" xr:uid="{41824869-7A82-4581-BC31-67F2BAA1BBC6}"/>
  </cellStyles>
  <dxfs count="0"/>
  <tableStyles count="0" defaultTableStyle="TableStyleMedium9" defaultPivotStyle="PivotStyleLight16"/>
  <colors>
    <mruColors>
      <color rgb="FFFEFFD5"/>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190500</xdr:colOff>
      <xdr:row>0</xdr:row>
      <xdr:rowOff>108857</xdr:rowOff>
    </xdr:from>
    <xdr:to>
      <xdr:col>36</xdr:col>
      <xdr:colOff>267040</xdr:colOff>
      <xdr:row>1</xdr:row>
      <xdr:rowOff>329973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029700" y="108857"/>
          <a:ext cx="1181440" cy="383041"/>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26</xdr:col>
      <xdr:colOff>161925</xdr:colOff>
      <xdr:row>33</xdr:row>
      <xdr:rowOff>38100</xdr:rowOff>
    </xdr:from>
    <xdr:to>
      <xdr:col>28</xdr:col>
      <xdr:colOff>112022</xdr:colOff>
      <xdr:row>34</xdr:row>
      <xdr:rowOff>142047</xdr:rowOff>
    </xdr:to>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5865719" y="1214718"/>
          <a:ext cx="398332" cy="27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41</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43</xdr:col>
      <xdr:colOff>66675</xdr:colOff>
      <xdr:row>0</xdr:row>
      <xdr:rowOff>114299</xdr:rowOff>
    </xdr:from>
    <xdr:to>
      <xdr:col>49</xdr:col>
      <xdr:colOff>0</xdr:colOff>
      <xdr:row>1</xdr:row>
      <xdr:rowOff>200024</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486900" y="114299"/>
          <a:ext cx="1247775" cy="2571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349250</xdr:colOff>
      <xdr:row>0</xdr:row>
      <xdr:rowOff>174625</xdr:rowOff>
    </xdr:from>
    <xdr:to>
      <xdr:col>6</xdr:col>
      <xdr:colOff>1381312</xdr:colOff>
      <xdr:row>1</xdr:row>
      <xdr:rowOff>140965</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9874250" y="17462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7</xdr:row>
          <xdr:rowOff>0</xdr:rowOff>
        </xdr:from>
        <xdr:to>
          <xdr:col>2</xdr:col>
          <xdr:colOff>9525</xdr:colOff>
          <xdr:row>8</xdr:row>
          <xdr:rowOff>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8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0</xdr:rowOff>
        </xdr:from>
        <xdr:to>
          <xdr:col>2</xdr:col>
          <xdr:colOff>9525</xdr:colOff>
          <xdr:row>10</xdr:row>
          <xdr:rowOff>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8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xdr:row>
          <xdr:rowOff>0</xdr:rowOff>
        </xdr:from>
        <xdr:to>
          <xdr:col>2</xdr:col>
          <xdr:colOff>9525</xdr:colOff>
          <xdr:row>18</xdr:row>
          <xdr:rowOff>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8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xdr:row>
          <xdr:rowOff>0</xdr:rowOff>
        </xdr:from>
        <xdr:to>
          <xdr:col>2</xdr:col>
          <xdr:colOff>9525</xdr:colOff>
          <xdr:row>22</xdr:row>
          <xdr:rowOff>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8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0</xdr:rowOff>
        </xdr:from>
        <xdr:to>
          <xdr:col>2</xdr:col>
          <xdr:colOff>9525</xdr:colOff>
          <xdr:row>26</xdr:row>
          <xdr:rowOff>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8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0</xdr:rowOff>
        </xdr:from>
        <xdr:to>
          <xdr:col>2</xdr:col>
          <xdr:colOff>9525</xdr:colOff>
          <xdr:row>28</xdr:row>
          <xdr:rowOff>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8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xdr:row>
          <xdr:rowOff>0</xdr:rowOff>
        </xdr:from>
        <xdr:to>
          <xdr:col>2</xdr:col>
          <xdr:colOff>9525</xdr:colOff>
          <xdr:row>30</xdr:row>
          <xdr:rowOff>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8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31</xdr:row>
          <xdr:rowOff>0</xdr:rowOff>
        </xdr:from>
        <xdr:to>
          <xdr:col>2</xdr:col>
          <xdr:colOff>9525</xdr:colOff>
          <xdr:row>32</xdr:row>
          <xdr:rowOff>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8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0</xdr:rowOff>
        </xdr:from>
        <xdr:to>
          <xdr:col>2</xdr:col>
          <xdr:colOff>9525</xdr:colOff>
          <xdr:row>34</xdr:row>
          <xdr:rowOff>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8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xdr:row>
          <xdr:rowOff>0</xdr:rowOff>
        </xdr:from>
        <xdr:to>
          <xdr:col>2</xdr:col>
          <xdr:colOff>9525</xdr:colOff>
          <xdr:row>36</xdr:row>
          <xdr:rowOff>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8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0</xdr:rowOff>
        </xdr:from>
        <xdr:to>
          <xdr:col>2</xdr:col>
          <xdr:colOff>9525</xdr:colOff>
          <xdr:row>40</xdr:row>
          <xdr:rowOff>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8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42</xdr:row>
          <xdr:rowOff>0</xdr:rowOff>
        </xdr:from>
        <xdr:to>
          <xdr:col>2</xdr:col>
          <xdr:colOff>9525</xdr:colOff>
          <xdr:row>43</xdr:row>
          <xdr:rowOff>0</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8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45</xdr:row>
          <xdr:rowOff>0</xdr:rowOff>
        </xdr:from>
        <xdr:to>
          <xdr:col>2</xdr:col>
          <xdr:colOff>9525</xdr:colOff>
          <xdr:row>46</xdr:row>
          <xdr:rowOff>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8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45</xdr:row>
          <xdr:rowOff>0</xdr:rowOff>
        </xdr:from>
        <xdr:to>
          <xdr:col>2</xdr:col>
          <xdr:colOff>9525</xdr:colOff>
          <xdr:row>46</xdr:row>
          <xdr:rowOff>0</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8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45</xdr:row>
          <xdr:rowOff>0</xdr:rowOff>
        </xdr:from>
        <xdr:to>
          <xdr:col>2</xdr:col>
          <xdr:colOff>9525</xdr:colOff>
          <xdr:row>46</xdr:row>
          <xdr:rowOff>0</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8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45</xdr:row>
          <xdr:rowOff>0</xdr:rowOff>
        </xdr:from>
        <xdr:to>
          <xdr:col>2</xdr:col>
          <xdr:colOff>9525</xdr:colOff>
          <xdr:row>46</xdr:row>
          <xdr:rowOff>0</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0800-00001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45</xdr:row>
          <xdr:rowOff>0</xdr:rowOff>
        </xdr:from>
        <xdr:to>
          <xdr:col>2</xdr:col>
          <xdr:colOff>9525</xdr:colOff>
          <xdr:row>46</xdr:row>
          <xdr:rowOff>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8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45</xdr:row>
          <xdr:rowOff>0</xdr:rowOff>
        </xdr:from>
        <xdr:to>
          <xdr:col>2</xdr:col>
          <xdr:colOff>9525</xdr:colOff>
          <xdr:row>46</xdr:row>
          <xdr:rowOff>0</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00000000-0008-0000-0800-00001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37</xdr:row>
          <xdr:rowOff>0</xdr:rowOff>
        </xdr:from>
        <xdr:to>
          <xdr:col>2</xdr:col>
          <xdr:colOff>9525</xdr:colOff>
          <xdr:row>38</xdr:row>
          <xdr:rowOff>0</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00000000-0008-0000-08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47</xdr:row>
          <xdr:rowOff>0</xdr:rowOff>
        </xdr:from>
        <xdr:to>
          <xdr:col>2</xdr:col>
          <xdr:colOff>9525</xdr:colOff>
          <xdr:row>48</xdr:row>
          <xdr:rowOff>0</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00000000-0008-0000-0800-00001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47</xdr:row>
          <xdr:rowOff>0</xdr:rowOff>
        </xdr:from>
        <xdr:to>
          <xdr:col>2</xdr:col>
          <xdr:colOff>9525</xdr:colOff>
          <xdr:row>48</xdr:row>
          <xdr:rowOff>0</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00000000-0008-0000-0800-00001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47</xdr:row>
          <xdr:rowOff>0</xdr:rowOff>
        </xdr:from>
        <xdr:to>
          <xdr:col>2</xdr:col>
          <xdr:colOff>9525</xdr:colOff>
          <xdr:row>48</xdr:row>
          <xdr:rowOff>0</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00000000-0008-0000-0800-00001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47</xdr:row>
          <xdr:rowOff>0</xdr:rowOff>
        </xdr:from>
        <xdr:to>
          <xdr:col>2</xdr:col>
          <xdr:colOff>9525</xdr:colOff>
          <xdr:row>48</xdr:row>
          <xdr:rowOff>0</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00000000-0008-0000-0800-00001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47</xdr:row>
          <xdr:rowOff>0</xdr:rowOff>
        </xdr:from>
        <xdr:to>
          <xdr:col>2</xdr:col>
          <xdr:colOff>9525</xdr:colOff>
          <xdr:row>48</xdr:row>
          <xdr:rowOff>0</xdr:rowOff>
        </xdr:to>
        <xdr:sp macro="" textlink="">
          <xdr:nvSpPr>
            <xdr:cNvPr id="46104" name="Check Box 24" hidden="1">
              <a:extLst>
                <a:ext uri="{63B3BB69-23CF-44E3-9099-C40C66FF867C}">
                  <a14:compatExt spid="_x0000_s46104"/>
                </a:ext>
                <a:ext uri="{FF2B5EF4-FFF2-40B4-BE49-F238E27FC236}">
                  <a16:creationId xmlns:a16="http://schemas.microsoft.com/office/drawing/2014/main" id="{00000000-0008-0000-0800-00001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47</xdr:row>
          <xdr:rowOff>0</xdr:rowOff>
        </xdr:from>
        <xdr:to>
          <xdr:col>2</xdr:col>
          <xdr:colOff>9525</xdr:colOff>
          <xdr:row>48</xdr:row>
          <xdr:rowOff>0</xdr:rowOff>
        </xdr:to>
        <xdr:sp macro="" textlink="">
          <xdr:nvSpPr>
            <xdr:cNvPr id="46105" name="Check Box 25" hidden="1">
              <a:extLst>
                <a:ext uri="{63B3BB69-23CF-44E3-9099-C40C66FF867C}">
                  <a14:compatExt spid="_x0000_s46105"/>
                </a:ext>
                <a:ext uri="{FF2B5EF4-FFF2-40B4-BE49-F238E27FC236}">
                  <a16:creationId xmlns:a16="http://schemas.microsoft.com/office/drawing/2014/main" id="{00000000-0008-0000-0800-00001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0</xdr:rowOff>
        </xdr:from>
        <xdr:to>
          <xdr:col>2</xdr:col>
          <xdr:colOff>9525</xdr:colOff>
          <xdr:row>13</xdr:row>
          <xdr:rowOff>0</xdr:rowOff>
        </xdr:to>
        <xdr:sp macro="" textlink="">
          <xdr:nvSpPr>
            <xdr:cNvPr id="46106" name="Check Box 26" hidden="1">
              <a:extLst>
                <a:ext uri="{63B3BB69-23CF-44E3-9099-C40C66FF867C}">
                  <a14:compatExt spid="_x0000_s46106"/>
                </a:ext>
                <a:ext uri="{FF2B5EF4-FFF2-40B4-BE49-F238E27FC236}">
                  <a16:creationId xmlns:a16="http://schemas.microsoft.com/office/drawing/2014/main" id="{00000000-0008-0000-0800-00001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114300</xdr:rowOff>
        </xdr:from>
        <xdr:to>
          <xdr:col>2</xdr:col>
          <xdr:colOff>9525</xdr:colOff>
          <xdr:row>15</xdr:row>
          <xdr:rowOff>361950</xdr:rowOff>
        </xdr:to>
        <xdr:sp macro="" textlink="">
          <xdr:nvSpPr>
            <xdr:cNvPr id="46107" name="Check Box 27" hidden="1">
              <a:extLst>
                <a:ext uri="{63B3BB69-23CF-44E3-9099-C40C66FF867C}">
                  <a14:compatExt spid="_x0000_s46107"/>
                </a:ext>
                <a:ext uri="{FF2B5EF4-FFF2-40B4-BE49-F238E27FC236}">
                  <a16:creationId xmlns:a16="http://schemas.microsoft.com/office/drawing/2014/main" id="{00000000-0008-0000-0800-00001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9525</xdr:colOff>
          <xdr:row>49</xdr:row>
          <xdr:rowOff>247650</xdr:rowOff>
        </xdr:to>
        <xdr:sp macro="" textlink="">
          <xdr:nvSpPr>
            <xdr:cNvPr id="46108" name="Check Box 28" hidden="1">
              <a:extLst>
                <a:ext uri="{63B3BB69-23CF-44E3-9099-C40C66FF867C}">
                  <a14:compatExt spid="_x0000_s46108"/>
                </a:ext>
                <a:ext uri="{FF2B5EF4-FFF2-40B4-BE49-F238E27FC236}">
                  <a16:creationId xmlns:a16="http://schemas.microsoft.com/office/drawing/2014/main" id="{00000000-0008-0000-0800-00001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9525</xdr:colOff>
          <xdr:row>49</xdr:row>
          <xdr:rowOff>247650</xdr:rowOff>
        </xdr:to>
        <xdr:sp macro="" textlink="">
          <xdr:nvSpPr>
            <xdr:cNvPr id="46109" name="Check Box 29" hidden="1">
              <a:extLst>
                <a:ext uri="{63B3BB69-23CF-44E3-9099-C40C66FF867C}">
                  <a14:compatExt spid="_x0000_s46109"/>
                </a:ext>
                <a:ext uri="{FF2B5EF4-FFF2-40B4-BE49-F238E27FC236}">
                  <a16:creationId xmlns:a16="http://schemas.microsoft.com/office/drawing/2014/main" id="{00000000-0008-0000-0800-00001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9525</xdr:colOff>
          <xdr:row>49</xdr:row>
          <xdr:rowOff>247650</xdr:rowOff>
        </xdr:to>
        <xdr:sp macro="" textlink="">
          <xdr:nvSpPr>
            <xdr:cNvPr id="46110" name="Check Box 30" hidden="1">
              <a:extLst>
                <a:ext uri="{63B3BB69-23CF-44E3-9099-C40C66FF867C}">
                  <a14:compatExt spid="_x0000_s46110"/>
                </a:ext>
                <a:ext uri="{FF2B5EF4-FFF2-40B4-BE49-F238E27FC236}">
                  <a16:creationId xmlns:a16="http://schemas.microsoft.com/office/drawing/2014/main" id="{00000000-0008-0000-0800-00001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9525</xdr:colOff>
          <xdr:row>49</xdr:row>
          <xdr:rowOff>247650</xdr:rowOff>
        </xdr:to>
        <xdr:sp macro="" textlink="">
          <xdr:nvSpPr>
            <xdr:cNvPr id="46111" name="Check Box 31" hidden="1">
              <a:extLst>
                <a:ext uri="{63B3BB69-23CF-44E3-9099-C40C66FF867C}">
                  <a14:compatExt spid="_x0000_s46111"/>
                </a:ext>
                <a:ext uri="{FF2B5EF4-FFF2-40B4-BE49-F238E27FC236}">
                  <a16:creationId xmlns:a16="http://schemas.microsoft.com/office/drawing/2014/main" id="{00000000-0008-0000-0800-00001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9525</xdr:colOff>
          <xdr:row>49</xdr:row>
          <xdr:rowOff>247650</xdr:rowOff>
        </xdr:to>
        <xdr:sp macro="" textlink="">
          <xdr:nvSpPr>
            <xdr:cNvPr id="46112" name="Check Box 32" hidden="1">
              <a:extLst>
                <a:ext uri="{63B3BB69-23CF-44E3-9099-C40C66FF867C}">
                  <a14:compatExt spid="_x0000_s46112"/>
                </a:ext>
                <a:ext uri="{FF2B5EF4-FFF2-40B4-BE49-F238E27FC236}">
                  <a16:creationId xmlns:a16="http://schemas.microsoft.com/office/drawing/2014/main" id="{00000000-0008-0000-0800-00002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9525</xdr:colOff>
          <xdr:row>49</xdr:row>
          <xdr:rowOff>247650</xdr:rowOff>
        </xdr:to>
        <xdr:sp macro="" textlink="">
          <xdr:nvSpPr>
            <xdr:cNvPr id="46113" name="Check Box 33" hidden="1">
              <a:extLst>
                <a:ext uri="{63B3BB69-23CF-44E3-9099-C40C66FF867C}">
                  <a14:compatExt spid="_x0000_s46113"/>
                </a:ext>
                <a:ext uri="{FF2B5EF4-FFF2-40B4-BE49-F238E27FC236}">
                  <a16:creationId xmlns:a16="http://schemas.microsoft.com/office/drawing/2014/main" id="{00000000-0008-0000-0800-00002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51</xdr:row>
          <xdr:rowOff>0</xdr:rowOff>
        </xdr:from>
        <xdr:to>
          <xdr:col>2</xdr:col>
          <xdr:colOff>9525</xdr:colOff>
          <xdr:row>51</xdr:row>
          <xdr:rowOff>247650</xdr:rowOff>
        </xdr:to>
        <xdr:sp macro="" textlink="">
          <xdr:nvSpPr>
            <xdr:cNvPr id="46114" name="Check Box 34" hidden="1">
              <a:extLst>
                <a:ext uri="{63B3BB69-23CF-44E3-9099-C40C66FF867C}">
                  <a14:compatExt spid="_x0000_s46114"/>
                </a:ext>
                <a:ext uri="{FF2B5EF4-FFF2-40B4-BE49-F238E27FC236}">
                  <a16:creationId xmlns:a16="http://schemas.microsoft.com/office/drawing/2014/main" id="{00000000-0008-0000-0800-00002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51</xdr:row>
          <xdr:rowOff>0</xdr:rowOff>
        </xdr:from>
        <xdr:to>
          <xdr:col>2</xdr:col>
          <xdr:colOff>9525</xdr:colOff>
          <xdr:row>51</xdr:row>
          <xdr:rowOff>247650</xdr:rowOff>
        </xdr:to>
        <xdr:sp macro="" textlink="">
          <xdr:nvSpPr>
            <xdr:cNvPr id="46115" name="Check Box 35" hidden="1">
              <a:extLst>
                <a:ext uri="{63B3BB69-23CF-44E3-9099-C40C66FF867C}">
                  <a14:compatExt spid="_x0000_s46115"/>
                </a:ext>
                <a:ext uri="{FF2B5EF4-FFF2-40B4-BE49-F238E27FC236}">
                  <a16:creationId xmlns:a16="http://schemas.microsoft.com/office/drawing/2014/main" id="{00000000-0008-0000-0800-00002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51</xdr:row>
          <xdr:rowOff>0</xdr:rowOff>
        </xdr:from>
        <xdr:to>
          <xdr:col>2</xdr:col>
          <xdr:colOff>9525</xdr:colOff>
          <xdr:row>51</xdr:row>
          <xdr:rowOff>247650</xdr:rowOff>
        </xdr:to>
        <xdr:sp macro="" textlink="">
          <xdr:nvSpPr>
            <xdr:cNvPr id="46116" name="Check Box 36" hidden="1">
              <a:extLst>
                <a:ext uri="{63B3BB69-23CF-44E3-9099-C40C66FF867C}">
                  <a14:compatExt spid="_x0000_s46116"/>
                </a:ext>
                <a:ext uri="{FF2B5EF4-FFF2-40B4-BE49-F238E27FC236}">
                  <a16:creationId xmlns:a16="http://schemas.microsoft.com/office/drawing/2014/main" id="{00000000-0008-0000-0800-00002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51</xdr:row>
          <xdr:rowOff>0</xdr:rowOff>
        </xdr:from>
        <xdr:to>
          <xdr:col>2</xdr:col>
          <xdr:colOff>9525</xdr:colOff>
          <xdr:row>51</xdr:row>
          <xdr:rowOff>247650</xdr:rowOff>
        </xdr:to>
        <xdr:sp macro="" textlink="">
          <xdr:nvSpPr>
            <xdr:cNvPr id="46117" name="Check Box 37" hidden="1">
              <a:extLst>
                <a:ext uri="{63B3BB69-23CF-44E3-9099-C40C66FF867C}">
                  <a14:compatExt spid="_x0000_s46117"/>
                </a:ext>
                <a:ext uri="{FF2B5EF4-FFF2-40B4-BE49-F238E27FC236}">
                  <a16:creationId xmlns:a16="http://schemas.microsoft.com/office/drawing/2014/main" id="{00000000-0008-0000-0800-00002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51</xdr:row>
          <xdr:rowOff>0</xdr:rowOff>
        </xdr:from>
        <xdr:to>
          <xdr:col>2</xdr:col>
          <xdr:colOff>9525</xdr:colOff>
          <xdr:row>51</xdr:row>
          <xdr:rowOff>247650</xdr:rowOff>
        </xdr:to>
        <xdr:sp macro="" textlink="">
          <xdr:nvSpPr>
            <xdr:cNvPr id="46118" name="Check Box 38" hidden="1">
              <a:extLst>
                <a:ext uri="{63B3BB69-23CF-44E3-9099-C40C66FF867C}">
                  <a14:compatExt spid="_x0000_s46118"/>
                </a:ext>
                <a:ext uri="{FF2B5EF4-FFF2-40B4-BE49-F238E27FC236}">
                  <a16:creationId xmlns:a16="http://schemas.microsoft.com/office/drawing/2014/main" id="{00000000-0008-0000-0800-00002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51</xdr:row>
          <xdr:rowOff>0</xdr:rowOff>
        </xdr:from>
        <xdr:to>
          <xdr:col>2</xdr:col>
          <xdr:colOff>9525</xdr:colOff>
          <xdr:row>51</xdr:row>
          <xdr:rowOff>247650</xdr:rowOff>
        </xdr:to>
        <xdr:sp macro="" textlink="">
          <xdr:nvSpPr>
            <xdr:cNvPr id="46119" name="Check Box 39" hidden="1">
              <a:extLst>
                <a:ext uri="{63B3BB69-23CF-44E3-9099-C40C66FF867C}">
                  <a14:compatExt spid="_x0000_s46119"/>
                </a:ext>
                <a:ext uri="{FF2B5EF4-FFF2-40B4-BE49-F238E27FC236}">
                  <a16:creationId xmlns:a16="http://schemas.microsoft.com/office/drawing/2014/main" id="{00000000-0008-0000-0800-00002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4</xdr:col>
      <xdr:colOff>389282</xdr:colOff>
      <xdr:row>0</xdr:row>
      <xdr:rowOff>16566</xdr:rowOff>
    </xdr:from>
    <xdr:to>
      <xdr:col>5</xdr:col>
      <xdr:colOff>671304</xdr:colOff>
      <xdr:row>1</xdr:row>
      <xdr:rowOff>104776</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3132482" y="16566"/>
          <a:ext cx="967822" cy="25966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別紙様式</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ko-t/Documents/R5&#21215;&#38598;&#26696;&#20869;&#26696;&#12288;/&#65288;&#22823;&#27211;&#32232;&#38598;&#65289;&#12304;&#26696;&#12305;R5%20&#12304;&#35352;&#20837;&#29992;&#12305;&#65288;&#22320;&#22495;&#25991;&#21270;&#36986;&#29987;&#12539;&#22320;&#22495;&#35336;&#30011;&#31561;&#65289;&#20196;&#21644;&#65301;&#24180;&#24230;&#23455;&#26045;&#35336;&#30011;&#26360;%20&#27096;&#2433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saen/Downloads/93791901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
      <sheetName val="（様式1-1）実施計画書"/>
      <sheetName val="（別紙様式）実施計画の変更理由書"/>
      <sheetName val="（様式1-1）別紙①"/>
      <sheetName val="（様式1-1）別紙② "/>
      <sheetName val="（様式1-2）実施報告書 "/>
    </sheetNames>
    <sheetDataSet>
      <sheetData sheetId="0"/>
      <sheetData sheetId="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
      <sheetName val="（様式1-1）実施計画書 "/>
      <sheetName val="（様式1-1）実施計画書"/>
      <sheetName val="（様式1-1）別紙①"/>
      <sheetName val="（様式1-1）別紙②"/>
      <sheetName val="（様式1-1）別紙② "/>
      <sheetName val="（様式1-2）実施報告書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8.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7.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1"/>
  <sheetViews>
    <sheetView view="pageBreakPreview" topLeftCell="A51" zoomScaleNormal="100" zoomScaleSheetLayoutView="100" workbookViewId="0">
      <selection activeCell="B77" sqref="B77"/>
    </sheetView>
  </sheetViews>
  <sheetFormatPr defaultColWidth="9" defaultRowHeight="13.5"/>
  <cols>
    <col min="1" max="1" width="10" style="86" bestFit="1" customWidth="1"/>
    <col min="2" max="2" width="74.125" style="86" bestFit="1" customWidth="1"/>
    <col min="3" max="5" width="34.875" style="86" bestFit="1" customWidth="1"/>
    <col min="6" max="16384" width="9" style="86"/>
  </cols>
  <sheetData>
    <row r="1" spans="1:5">
      <c r="B1" s="57" t="s">
        <v>79</v>
      </c>
    </row>
    <row r="2" spans="1:5">
      <c r="B2" s="91" t="s">
        <v>242</v>
      </c>
    </row>
    <row r="3" spans="1:5">
      <c r="B3" s="90" t="s">
        <v>107</v>
      </c>
    </row>
    <row r="4" spans="1:5">
      <c r="B4" s="90" t="s">
        <v>108</v>
      </c>
    </row>
    <row r="5" spans="1:5">
      <c r="B5" s="91" t="s">
        <v>109</v>
      </c>
    </row>
    <row r="6" spans="1:5">
      <c r="B6" s="91" t="s">
        <v>110</v>
      </c>
    </row>
    <row r="7" spans="1:5">
      <c r="B7" s="91" t="s">
        <v>117</v>
      </c>
    </row>
    <row r="8" spans="1:5">
      <c r="B8" s="91" t="s">
        <v>118</v>
      </c>
    </row>
    <row r="9" spans="1:5">
      <c r="B9" s="91" t="s">
        <v>119</v>
      </c>
    </row>
    <row r="12" spans="1:5">
      <c r="A12" s="92" t="s">
        <v>111</v>
      </c>
      <c r="B12" s="151" t="s">
        <v>242</v>
      </c>
    </row>
    <row r="13" spans="1:5">
      <c r="B13" s="91" t="s">
        <v>133</v>
      </c>
    </row>
    <row r="14" spans="1:5" ht="16.5" customHeight="1">
      <c r="B14" s="91" t="s">
        <v>134</v>
      </c>
      <c r="C14" s="87"/>
      <c r="D14" s="87"/>
      <c r="E14" s="87"/>
    </row>
    <row r="15" spans="1:5" ht="16.5" customHeight="1">
      <c r="B15" s="91" t="s">
        <v>135</v>
      </c>
      <c r="C15" s="87"/>
      <c r="D15" s="87"/>
      <c r="E15" s="87"/>
    </row>
    <row r="16" spans="1:5" ht="16.5" customHeight="1">
      <c r="B16" s="91" t="s">
        <v>136</v>
      </c>
      <c r="C16" s="87"/>
      <c r="D16" s="87"/>
      <c r="E16" s="87"/>
    </row>
    <row r="17" spans="1:5" ht="16.5" customHeight="1">
      <c r="B17" s="91" t="s">
        <v>137</v>
      </c>
      <c r="C17" s="87"/>
      <c r="D17" s="87"/>
      <c r="E17" s="87"/>
    </row>
    <row r="18" spans="1:5" ht="16.5" customHeight="1">
      <c r="C18" s="87"/>
      <c r="D18" s="87"/>
      <c r="E18" s="87"/>
    </row>
    <row r="19" spans="1:5" ht="16.5" customHeight="1">
      <c r="C19" s="88"/>
      <c r="D19" s="88"/>
      <c r="E19" s="88"/>
    </row>
    <row r="20" spans="1:5" ht="16.5" customHeight="1">
      <c r="B20" s="92"/>
      <c r="C20" s="88"/>
      <c r="D20" s="88"/>
      <c r="E20" s="88"/>
    </row>
    <row r="21" spans="1:5">
      <c r="A21" s="92" t="s">
        <v>26</v>
      </c>
      <c r="B21" s="93" t="s">
        <v>60</v>
      </c>
    </row>
    <row r="22" spans="1:5">
      <c r="B22" s="94" t="s">
        <v>120</v>
      </c>
    </row>
    <row r="23" spans="1:5">
      <c r="B23" s="94" t="s">
        <v>121</v>
      </c>
    </row>
    <row r="24" spans="1:5">
      <c r="B24" s="94" t="s">
        <v>123</v>
      </c>
    </row>
    <row r="25" spans="1:5">
      <c r="B25" s="94" t="s">
        <v>122</v>
      </c>
    </row>
    <row r="26" spans="1:5">
      <c r="B26" s="94" t="s">
        <v>124</v>
      </c>
    </row>
    <row r="27" spans="1:5">
      <c r="B27" s="95" t="s">
        <v>138</v>
      </c>
    </row>
    <row r="28" spans="1:5">
      <c r="B28" s="92"/>
    </row>
    <row r="29" spans="1:5">
      <c r="B29" s="92"/>
    </row>
    <row r="31" spans="1:5">
      <c r="A31" s="92" t="s">
        <v>61</v>
      </c>
      <c r="B31" s="89" t="s">
        <v>60</v>
      </c>
    </row>
    <row r="32" spans="1:5">
      <c r="B32" s="91" t="s">
        <v>125</v>
      </c>
    </row>
    <row r="33" spans="1:2">
      <c r="B33" s="91" t="s">
        <v>126</v>
      </c>
    </row>
    <row r="34" spans="1:2">
      <c r="B34" s="91" t="s">
        <v>127</v>
      </c>
    </row>
    <row r="35" spans="1:2">
      <c r="B35" s="91" t="s">
        <v>139</v>
      </c>
    </row>
    <row r="36" spans="1:2">
      <c r="B36" s="91" t="s">
        <v>128</v>
      </c>
    </row>
    <row r="37" spans="1:2">
      <c r="B37" s="91" t="s">
        <v>124</v>
      </c>
    </row>
    <row r="38" spans="1:2">
      <c r="B38" s="91" t="s">
        <v>140</v>
      </c>
    </row>
    <row r="40" spans="1:2">
      <c r="A40" s="92" t="s">
        <v>115</v>
      </c>
      <c r="B40" s="90" t="s">
        <v>59</v>
      </c>
    </row>
    <row r="41" spans="1:2">
      <c r="A41" s="92"/>
      <c r="B41" s="91" t="s">
        <v>129</v>
      </c>
    </row>
    <row r="42" spans="1:2">
      <c r="A42" s="92"/>
      <c r="B42" s="91" t="s">
        <v>130</v>
      </c>
    </row>
    <row r="43" spans="1:2">
      <c r="A43" s="92"/>
      <c r="B43" s="91" t="s">
        <v>131</v>
      </c>
    </row>
    <row r="44" spans="1:2">
      <c r="B44" s="90" t="s">
        <v>52</v>
      </c>
    </row>
    <row r="45" spans="1:2">
      <c r="B45" s="91" t="s">
        <v>114</v>
      </c>
    </row>
    <row r="46" spans="1:2">
      <c r="B46" s="90" t="s">
        <v>53</v>
      </c>
    </row>
    <row r="47" spans="1:2">
      <c r="B47" s="90" t="s">
        <v>58</v>
      </c>
    </row>
    <row r="48" spans="1:2">
      <c r="B48" s="90" t="s">
        <v>55</v>
      </c>
    </row>
    <row r="49" spans="1:2">
      <c r="B49" s="90" t="s">
        <v>56</v>
      </c>
    </row>
    <row r="50" spans="1:2">
      <c r="B50" s="90" t="s">
        <v>54</v>
      </c>
    </row>
    <row r="51" spans="1:2">
      <c r="B51" s="91" t="s">
        <v>212</v>
      </c>
    </row>
    <row r="52" spans="1:2">
      <c r="B52" s="91" t="s">
        <v>112</v>
      </c>
    </row>
    <row r="53" spans="1:2">
      <c r="B53" s="90" t="s">
        <v>57</v>
      </c>
    </row>
    <row r="54" spans="1:2">
      <c r="B54" s="91" t="s">
        <v>113</v>
      </c>
    </row>
    <row r="55" spans="1:2">
      <c r="B55" s="92"/>
    </row>
    <row r="57" spans="1:2">
      <c r="B57" s="86" t="s">
        <v>247</v>
      </c>
    </row>
    <row r="58" spans="1:2">
      <c r="B58" s="90" t="s">
        <v>50</v>
      </c>
    </row>
    <row r="59" spans="1:2">
      <c r="A59" s="86" t="s">
        <v>248</v>
      </c>
      <c r="B59" s="91" t="s">
        <v>249</v>
      </c>
    </row>
    <row r="60" spans="1:2">
      <c r="A60" s="86" t="s">
        <v>250</v>
      </c>
      <c r="B60" s="91" t="s">
        <v>251</v>
      </c>
    </row>
    <row r="61" spans="1:2">
      <c r="A61" s="86" t="s">
        <v>252</v>
      </c>
      <c r="B61" s="91" t="s">
        <v>253</v>
      </c>
    </row>
    <row r="63" spans="1:2">
      <c r="B63" s="86" t="s">
        <v>254</v>
      </c>
    </row>
    <row r="64" spans="1:2">
      <c r="B64" s="152" t="s">
        <v>50</v>
      </c>
    </row>
    <row r="65" spans="2:2">
      <c r="B65" s="153" t="s">
        <v>255</v>
      </c>
    </row>
    <row r="66" spans="2:2">
      <c r="B66" s="153" t="s">
        <v>256</v>
      </c>
    </row>
    <row r="67" spans="2:2">
      <c r="B67" s="153" t="s">
        <v>257</v>
      </c>
    </row>
    <row r="68" spans="2:2">
      <c r="B68" s="153" t="s">
        <v>258</v>
      </c>
    </row>
    <row r="69" spans="2:2">
      <c r="B69" s="153" t="s">
        <v>259</v>
      </c>
    </row>
    <row r="70" spans="2:2">
      <c r="B70" s="153" t="s">
        <v>260</v>
      </c>
    </row>
    <row r="71" spans="2:2">
      <c r="B71" s="153" t="s">
        <v>261</v>
      </c>
    </row>
    <row r="72" spans="2:2">
      <c r="B72" s="153" t="s">
        <v>262</v>
      </c>
    </row>
    <row r="73" spans="2:2">
      <c r="B73" s="153" t="s">
        <v>263</v>
      </c>
    </row>
    <row r="74" spans="2:2">
      <c r="B74" s="153" t="s">
        <v>264</v>
      </c>
    </row>
    <row r="75" spans="2:2">
      <c r="B75" s="153" t="s">
        <v>265</v>
      </c>
    </row>
    <row r="76" spans="2:2">
      <c r="B76" s="153" t="s">
        <v>266</v>
      </c>
    </row>
    <row r="77" spans="2:2">
      <c r="B77" s="153" t="s">
        <v>267</v>
      </c>
    </row>
    <row r="78" spans="2:2">
      <c r="B78" s="153" t="s">
        <v>268</v>
      </c>
    </row>
    <row r="79" spans="2:2">
      <c r="B79" s="154" t="s">
        <v>269</v>
      </c>
    </row>
    <row r="81" spans="2:2">
      <c r="B81" s="152" t="s">
        <v>50</v>
      </c>
    </row>
    <row r="82" spans="2:2">
      <c r="B82" s="90" t="s">
        <v>158</v>
      </c>
    </row>
    <row r="83" spans="2:2">
      <c r="B83" s="90" t="s">
        <v>159</v>
      </c>
    </row>
    <row r="84" spans="2:2">
      <c r="B84" s="90" t="s">
        <v>161</v>
      </c>
    </row>
    <row r="85" spans="2:2">
      <c r="B85" s="90" t="s">
        <v>162</v>
      </c>
    </row>
    <row r="86" spans="2:2">
      <c r="B86" s="90" t="s">
        <v>163</v>
      </c>
    </row>
    <row r="87" spans="2:2">
      <c r="B87" s="90" t="s">
        <v>178</v>
      </c>
    </row>
    <row r="88" spans="2:2">
      <c r="B88" s="90" t="s">
        <v>185</v>
      </c>
    </row>
    <row r="89" spans="2:2">
      <c r="B89" s="90" t="s">
        <v>193</v>
      </c>
    </row>
    <row r="90" spans="2:2">
      <c r="B90" s="90" t="s">
        <v>297</v>
      </c>
    </row>
    <row r="91" spans="2:2">
      <c r="B91" s="90" t="s">
        <v>197</v>
      </c>
    </row>
  </sheetData>
  <phoneticPr fontId="18"/>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E569A-828B-4A1E-861C-0D5AEF25E38C}">
  <dimension ref="A2:J37"/>
  <sheetViews>
    <sheetView view="pageBreakPreview" zoomScaleNormal="100" zoomScaleSheetLayoutView="100" workbookViewId="0">
      <selection activeCell="G20" sqref="G20"/>
    </sheetView>
  </sheetViews>
  <sheetFormatPr defaultColWidth="9" defaultRowHeight="13.5"/>
  <cols>
    <col min="1" max="1" width="12.375" style="157" customWidth="1"/>
    <col min="2" max="2" width="39.25" style="157" customWidth="1"/>
    <col min="3" max="7" width="9" style="157"/>
    <col min="8" max="8" width="15.75" style="157" customWidth="1"/>
    <col min="9" max="9" width="26.125" style="157" customWidth="1"/>
    <col min="10" max="16384" width="9" style="157"/>
  </cols>
  <sheetData>
    <row r="2" spans="1:7">
      <c r="A2" s="885" t="s">
        <v>293</v>
      </c>
      <c r="B2" s="885"/>
      <c r="C2" s="885"/>
      <c r="D2" s="885"/>
      <c r="E2" s="885"/>
      <c r="F2" s="885"/>
    </row>
    <row r="3" spans="1:7">
      <c r="A3" s="885"/>
      <c r="B3" s="885"/>
      <c r="C3" s="885"/>
      <c r="D3" s="885"/>
      <c r="E3" s="885"/>
      <c r="F3" s="885"/>
      <c r="G3" s="165" t="s">
        <v>292</v>
      </c>
    </row>
    <row r="5" spans="1:7">
      <c r="A5" s="165" t="s">
        <v>291</v>
      </c>
    </row>
    <row r="7" spans="1:7" ht="20.25" customHeight="1">
      <c r="A7" s="164" t="s">
        <v>294</v>
      </c>
      <c r="B7" s="164" t="s">
        <v>50</v>
      </c>
      <c r="C7" s="157" t="s">
        <v>290</v>
      </c>
    </row>
    <row r="8" spans="1:7" ht="20.25" customHeight="1">
      <c r="A8" s="163" t="s">
        <v>295</v>
      </c>
      <c r="B8" s="879"/>
      <c r="C8" s="879"/>
      <c r="D8" s="879"/>
      <c r="E8" s="879"/>
      <c r="F8" s="880"/>
    </row>
    <row r="9" spans="1:7" ht="20.25" customHeight="1">
      <c r="A9" s="162"/>
      <c r="B9" s="881"/>
      <c r="C9" s="881"/>
      <c r="D9" s="881"/>
      <c r="E9" s="881"/>
      <c r="F9" s="882"/>
    </row>
    <row r="10" spans="1:7" ht="20.25" customHeight="1">
      <c r="A10" s="161"/>
      <c r="B10" s="883"/>
      <c r="C10" s="883"/>
      <c r="D10" s="883"/>
      <c r="E10" s="883"/>
      <c r="F10" s="884"/>
    </row>
    <row r="11" spans="1:7" ht="20.25" customHeight="1">
      <c r="A11" s="163" t="s">
        <v>296</v>
      </c>
      <c r="B11" s="873"/>
      <c r="C11" s="879"/>
      <c r="D11" s="879"/>
      <c r="E11" s="879"/>
      <c r="F11" s="880"/>
    </row>
    <row r="12" spans="1:7" ht="20.25" customHeight="1">
      <c r="A12" s="162"/>
      <c r="B12" s="881"/>
      <c r="C12" s="881"/>
      <c r="D12" s="881"/>
      <c r="E12" s="881"/>
      <c r="F12" s="882"/>
    </row>
    <row r="13" spans="1:7" ht="20.25" customHeight="1">
      <c r="A13" s="162"/>
      <c r="B13" s="881"/>
      <c r="C13" s="881"/>
      <c r="D13" s="881"/>
      <c r="E13" s="881"/>
      <c r="F13" s="882"/>
    </row>
    <row r="14" spans="1:7" ht="20.25" customHeight="1">
      <c r="A14" s="161"/>
      <c r="B14" s="883"/>
      <c r="C14" s="883"/>
      <c r="D14" s="883"/>
      <c r="E14" s="883"/>
      <c r="F14" s="884"/>
    </row>
    <row r="15" spans="1:7" ht="20.25" customHeight="1"/>
    <row r="16" spans="1:7" ht="20.25" customHeight="1">
      <c r="A16" s="164" t="s">
        <v>294</v>
      </c>
      <c r="B16" s="164" t="s">
        <v>50</v>
      </c>
      <c r="C16" s="157" t="s">
        <v>290</v>
      </c>
    </row>
    <row r="17" spans="1:7" ht="20.25" customHeight="1">
      <c r="A17" s="163" t="s">
        <v>295</v>
      </c>
      <c r="B17" s="873"/>
      <c r="C17" s="873"/>
      <c r="D17" s="873"/>
      <c r="E17" s="873"/>
      <c r="F17" s="874"/>
    </row>
    <row r="18" spans="1:7" ht="20.25" customHeight="1">
      <c r="A18" s="162"/>
      <c r="B18" s="875"/>
      <c r="C18" s="875"/>
      <c r="D18" s="875"/>
      <c r="E18" s="875"/>
      <c r="F18" s="876"/>
    </row>
    <row r="19" spans="1:7" ht="20.25" customHeight="1">
      <c r="A19" s="161"/>
      <c r="B19" s="877"/>
      <c r="C19" s="877"/>
      <c r="D19" s="877"/>
      <c r="E19" s="877"/>
      <c r="F19" s="878"/>
    </row>
    <row r="20" spans="1:7" ht="20.25" customHeight="1">
      <c r="A20" s="163" t="s">
        <v>296</v>
      </c>
      <c r="B20" s="873"/>
      <c r="C20" s="879"/>
      <c r="D20" s="879"/>
      <c r="E20" s="879"/>
      <c r="F20" s="880"/>
    </row>
    <row r="21" spans="1:7" ht="20.25" customHeight="1">
      <c r="A21" s="162"/>
      <c r="B21" s="881"/>
      <c r="C21" s="881"/>
      <c r="D21" s="881"/>
      <c r="E21" s="881"/>
      <c r="F21" s="882"/>
    </row>
    <row r="22" spans="1:7" ht="20.25" customHeight="1">
      <c r="A22" s="162"/>
      <c r="B22" s="881"/>
      <c r="C22" s="881"/>
      <c r="D22" s="881"/>
      <c r="E22" s="881"/>
      <c r="F22" s="882"/>
    </row>
    <row r="23" spans="1:7" ht="20.25" customHeight="1">
      <c r="A23" s="161"/>
      <c r="B23" s="883"/>
      <c r="C23" s="883"/>
      <c r="D23" s="883"/>
      <c r="E23" s="883"/>
      <c r="F23" s="884"/>
    </row>
    <row r="24" spans="1:7" ht="20.25" customHeight="1"/>
    <row r="25" spans="1:7" ht="20.25" customHeight="1">
      <c r="A25" s="164" t="s">
        <v>294</v>
      </c>
      <c r="B25" s="164" t="s">
        <v>50</v>
      </c>
      <c r="C25" s="157" t="s">
        <v>290</v>
      </c>
    </row>
    <row r="26" spans="1:7" ht="20.25" customHeight="1">
      <c r="A26" s="163" t="s">
        <v>295</v>
      </c>
      <c r="B26" s="873"/>
      <c r="C26" s="873"/>
      <c r="D26" s="873"/>
      <c r="E26" s="873"/>
      <c r="F26" s="874"/>
    </row>
    <row r="27" spans="1:7" ht="20.25" customHeight="1">
      <c r="A27" s="162"/>
      <c r="B27" s="875"/>
      <c r="C27" s="875"/>
      <c r="D27" s="875"/>
      <c r="E27" s="875"/>
      <c r="F27" s="876"/>
    </row>
    <row r="28" spans="1:7" ht="20.25" customHeight="1">
      <c r="A28" s="161"/>
      <c r="B28" s="877"/>
      <c r="C28" s="877"/>
      <c r="D28" s="877"/>
      <c r="E28" s="877"/>
      <c r="F28" s="878"/>
    </row>
    <row r="29" spans="1:7" ht="20.25" customHeight="1">
      <c r="A29" s="163" t="s">
        <v>296</v>
      </c>
      <c r="B29" s="873"/>
      <c r="C29" s="879"/>
      <c r="D29" s="879"/>
      <c r="E29" s="879"/>
      <c r="F29" s="880"/>
    </row>
    <row r="30" spans="1:7" ht="20.25" customHeight="1">
      <c r="A30" s="162"/>
      <c r="B30" s="881"/>
      <c r="C30" s="881"/>
      <c r="D30" s="881"/>
      <c r="E30" s="881"/>
      <c r="F30" s="882"/>
    </row>
    <row r="31" spans="1:7" ht="20.25" customHeight="1">
      <c r="A31" s="162"/>
      <c r="B31" s="881"/>
      <c r="C31" s="881"/>
      <c r="D31" s="881"/>
      <c r="E31" s="881"/>
      <c r="F31" s="882"/>
    </row>
    <row r="32" spans="1:7" ht="20.25" customHeight="1">
      <c r="A32" s="161"/>
      <c r="B32" s="883"/>
      <c r="C32" s="883"/>
      <c r="D32" s="883"/>
      <c r="E32" s="883"/>
      <c r="F32" s="884"/>
      <c r="G32" s="160" t="s">
        <v>289</v>
      </c>
    </row>
    <row r="34" spans="8:10">
      <c r="J34" s="159"/>
    </row>
    <row r="35" spans="8:10">
      <c r="I35" s="159"/>
      <c r="J35" s="159"/>
    </row>
    <row r="36" spans="8:10">
      <c r="H36" s="159"/>
      <c r="I36" s="159"/>
      <c r="J36" s="159"/>
    </row>
    <row r="37" spans="8:10">
      <c r="H37" s="158"/>
      <c r="I37" s="158"/>
      <c r="J37" s="158"/>
    </row>
  </sheetData>
  <mergeCells count="7">
    <mergeCell ref="B26:F28"/>
    <mergeCell ref="B29:F32"/>
    <mergeCell ref="A2:F3"/>
    <mergeCell ref="B8:F10"/>
    <mergeCell ref="B11:F14"/>
    <mergeCell ref="B17:F19"/>
    <mergeCell ref="B20:F23"/>
  </mergeCells>
  <phoneticPr fontId="18"/>
  <pageMargins left="0.7" right="0.7" top="0.75" bottom="0.75" header="0.3" footer="0.3"/>
  <pageSetup paperSize="9" orientation="portrait" r:id="rId1"/>
  <headerFooter>
    <oddHeader>&amp;L【機密性○（取扱制限）】</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2F92A54-D743-4967-B627-C72C17E8F1E7}">
          <x14:formula1>
            <xm:f>'入力規則等（削除不可）'!$B$81:$B$91</xm:f>
          </x14:formula1>
          <xm:sqref>B7 B16 B25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8CB9F-EB54-4252-9BD2-9630C8266B7A}">
  <dimension ref="A1:AW138"/>
  <sheetViews>
    <sheetView zoomScaleNormal="100" workbookViewId="0">
      <selection activeCell="B90" sqref="B90:AK91"/>
    </sheetView>
  </sheetViews>
  <sheetFormatPr defaultColWidth="2.625" defaultRowHeight="13.35" customHeight="1"/>
  <cols>
    <col min="1" max="37" width="3.625" style="23" customWidth="1"/>
    <col min="38" max="38" width="8.375" style="23" customWidth="1"/>
    <col min="39" max="16384" width="2.625" style="23"/>
  </cols>
  <sheetData>
    <row r="1" spans="1:38" ht="13.35" customHeight="1">
      <c r="A1" s="1"/>
    </row>
    <row r="2" spans="1:38" ht="26.45" customHeight="1">
      <c r="A2" s="414" t="s">
        <v>155</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row>
    <row r="3" spans="1:38" ht="13.35" customHeight="1" thickBot="1"/>
    <row r="4" spans="1:38" ht="13.35" customHeight="1">
      <c r="B4" s="268" t="s">
        <v>156</v>
      </c>
      <c r="C4" s="269"/>
      <c r="D4" s="269"/>
      <c r="E4" s="269"/>
      <c r="F4" s="269"/>
      <c r="G4" s="269"/>
      <c r="H4" s="269"/>
      <c r="I4" s="269"/>
      <c r="J4" s="415"/>
      <c r="K4" s="419"/>
      <c r="L4" s="420"/>
      <c r="M4" s="420"/>
      <c r="N4" s="420"/>
      <c r="O4" s="420"/>
      <c r="P4" s="420"/>
      <c r="Q4" s="420"/>
      <c r="R4" s="421"/>
      <c r="S4" s="265" t="s">
        <v>157</v>
      </c>
      <c r="T4" s="266"/>
      <c r="U4" s="266"/>
      <c r="V4" s="266"/>
      <c r="W4" s="266"/>
      <c r="X4" s="266"/>
      <c r="Y4" s="425"/>
      <c r="Z4" s="429" t="s">
        <v>50</v>
      </c>
      <c r="AA4" s="429"/>
      <c r="AB4" s="429"/>
      <c r="AC4" s="429"/>
      <c r="AD4" s="429"/>
      <c r="AE4" s="429"/>
      <c r="AF4" s="429"/>
      <c r="AG4" s="429"/>
      <c r="AH4" s="429"/>
      <c r="AI4" s="429"/>
      <c r="AJ4" s="429"/>
      <c r="AK4" s="430"/>
    </row>
    <row r="5" spans="1:38" ht="14.25" thickBot="1">
      <c r="B5" s="416"/>
      <c r="C5" s="417"/>
      <c r="D5" s="417"/>
      <c r="E5" s="417"/>
      <c r="F5" s="417"/>
      <c r="G5" s="417"/>
      <c r="H5" s="417"/>
      <c r="I5" s="417"/>
      <c r="J5" s="418"/>
      <c r="K5" s="422"/>
      <c r="L5" s="423"/>
      <c r="M5" s="423"/>
      <c r="N5" s="423"/>
      <c r="O5" s="423"/>
      <c r="P5" s="423"/>
      <c r="Q5" s="423"/>
      <c r="R5" s="424"/>
      <c r="S5" s="426"/>
      <c r="T5" s="427"/>
      <c r="U5" s="427"/>
      <c r="V5" s="427"/>
      <c r="W5" s="427"/>
      <c r="X5" s="427"/>
      <c r="Y5" s="428"/>
      <c r="Z5" s="431"/>
      <c r="AA5" s="431"/>
      <c r="AB5" s="431"/>
      <c r="AC5" s="431"/>
      <c r="AD5" s="431"/>
      <c r="AE5" s="431"/>
      <c r="AF5" s="431"/>
      <c r="AG5" s="431"/>
      <c r="AH5" s="431"/>
      <c r="AI5" s="431"/>
      <c r="AJ5" s="431"/>
      <c r="AK5" s="432"/>
    </row>
    <row r="6" spans="1:38" ht="13.35" customHeight="1">
      <c r="B6" s="387" t="s">
        <v>158</v>
      </c>
      <c r="C6" s="388"/>
      <c r="D6" s="388"/>
      <c r="E6" s="388"/>
      <c r="F6" s="388"/>
      <c r="G6" s="388"/>
      <c r="H6" s="388"/>
      <c r="I6" s="388"/>
      <c r="J6" s="388"/>
      <c r="K6" s="199"/>
      <c r="L6" s="313"/>
      <c r="M6" s="313"/>
      <c r="N6" s="313"/>
      <c r="O6" s="313"/>
      <c r="P6" s="313"/>
      <c r="Q6" s="313"/>
      <c r="R6" s="313"/>
      <c r="S6" s="313"/>
      <c r="T6" s="313"/>
      <c r="U6" s="313"/>
      <c r="V6" s="313"/>
      <c r="W6" s="313"/>
      <c r="X6" s="313"/>
      <c r="Y6" s="313"/>
      <c r="Z6" s="313"/>
      <c r="AA6" s="313"/>
      <c r="AB6" s="313"/>
      <c r="AC6" s="313"/>
      <c r="AD6" s="313"/>
      <c r="AE6" s="313"/>
      <c r="AF6" s="313"/>
      <c r="AG6" s="313"/>
      <c r="AH6" s="313"/>
      <c r="AI6" s="313"/>
      <c r="AJ6" s="313"/>
      <c r="AK6" s="314"/>
    </row>
    <row r="7" spans="1:38" ht="13.35" customHeight="1" thickBot="1">
      <c r="B7" s="433"/>
      <c r="C7" s="434"/>
      <c r="D7" s="434"/>
      <c r="E7" s="434"/>
      <c r="F7" s="434"/>
      <c r="G7" s="434"/>
      <c r="H7" s="434"/>
      <c r="I7" s="434"/>
      <c r="J7" s="434"/>
      <c r="K7" s="435"/>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36"/>
      <c r="AK7" s="437"/>
    </row>
    <row r="8" spans="1:38" ht="13.35" customHeight="1">
      <c r="A8" s="105"/>
      <c r="B8" s="399" t="s">
        <v>159</v>
      </c>
      <c r="C8" s="400"/>
      <c r="D8" s="400"/>
      <c r="E8" s="400"/>
      <c r="F8" s="400"/>
      <c r="G8" s="400"/>
      <c r="H8" s="400"/>
      <c r="I8" s="400"/>
      <c r="J8" s="400"/>
      <c r="K8" s="404" t="s">
        <v>105</v>
      </c>
      <c r="L8" s="405"/>
      <c r="M8" s="405"/>
      <c r="N8" s="408"/>
      <c r="O8" s="408"/>
      <c r="P8" s="410" t="s">
        <v>47</v>
      </c>
      <c r="Q8" s="410"/>
      <c r="R8" s="412" t="s">
        <v>48</v>
      </c>
      <c r="S8" s="412"/>
      <c r="T8" s="412"/>
      <c r="U8" s="405" t="s">
        <v>160</v>
      </c>
      <c r="V8" s="405"/>
      <c r="W8" s="405"/>
      <c r="X8" s="408"/>
      <c r="Y8" s="408"/>
      <c r="Z8" s="410" t="s">
        <v>47</v>
      </c>
      <c r="AA8" s="410"/>
      <c r="AB8" s="438" t="str">
        <f>IF(X8-5&gt;0,"5年以内としてください。","")</f>
        <v/>
      </c>
      <c r="AC8" s="438"/>
      <c r="AD8" s="438"/>
      <c r="AE8" s="438"/>
      <c r="AF8" s="438"/>
      <c r="AG8" s="438"/>
      <c r="AH8" s="438"/>
      <c r="AI8" s="438"/>
      <c r="AJ8" s="438"/>
      <c r="AK8" s="439"/>
    </row>
    <row r="9" spans="1:38" ht="13.35" customHeight="1" thickBot="1">
      <c r="B9" s="402"/>
      <c r="C9" s="403"/>
      <c r="D9" s="403"/>
      <c r="E9" s="403"/>
      <c r="F9" s="403"/>
      <c r="G9" s="403"/>
      <c r="H9" s="403"/>
      <c r="I9" s="403"/>
      <c r="J9" s="403"/>
      <c r="K9" s="406"/>
      <c r="L9" s="407"/>
      <c r="M9" s="407"/>
      <c r="N9" s="409"/>
      <c r="O9" s="409"/>
      <c r="P9" s="411"/>
      <c r="Q9" s="411"/>
      <c r="R9" s="413"/>
      <c r="S9" s="413"/>
      <c r="T9" s="413"/>
      <c r="U9" s="407"/>
      <c r="V9" s="407"/>
      <c r="W9" s="407"/>
      <c r="X9" s="409"/>
      <c r="Y9" s="409"/>
      <c r="Z9" s="411"/>
      <c r="AA9" s="411"/>
      <c r="AB9" s="440"/>
      <c r="AC9" s="440"/>
      <c r="AD9" s="440"/>
      <c r="AE9" s="440"/>
      <c r="AF9" s="440"/>
      <c r="AG9" s="440"/>
      <c r="AH9" s="440"/>
      <c r="AI9" s="440"/>
      <c r="AJ9" s="440"/>
      <c r="AK9" s="441"/>
    </row>
    <row r="10" spans="1:38" ht="13.35" customHeight="1">
      <c r="B10" s="387" t="s">
        <v>161</v>
      </c>
      <c r="C10" s="388"/>
      <c r="D10" s="388"/>
      <c r="E10" s="388"/>
      <c r="F10" s="388"/>
      <c r="G10" s="388"/>
      <c r="H10" s="388"/>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8"/>
      <c r="AH10" s="388"/>
      <c r="AI10" s="388"/>
      <c r="AJ10" s="388"/>
      <c r="AK10" s="389"/>
    </row>
    <row r="11" spans="1:38" ht="13.35" customHeight="1">
      <c r="B11" s="390"/>
      <c r="C11" s="391"/>
      <c r="D11" s="391"/>
      <c r="E11" s="391"/>
      <c r="F11" s="391"/>
      <c r="G11" s="391"/>
      <c r="H11" s="391"/>
      <c r="I11" s="391"/>
      <c r="J11" s="391"/>
      <c r="K11" s="391"/>
      <c r="L11" s="391"/>
      <c r="M11" s="391"/>
      <c r="N11" s="391"/>
      <c r="O11" s="391"/>
      <c r="P11" s="391"/>
      <c r="Q11" s="391"/>
      <c r="R11" s="391"/>
      <c r="S11" s="391"/>
      <c r="T11" s="391"/>
      <c r="U11" s="391"/>
      <c r="V11" s="391"/>
      <c r="W11" s="391"/>
      <c r="X11" s="391"/>
      <c r="Y11" s="391"/>
      <c r="Z11" s="391"/>
      <c r="AA11" s="391"/>
      <c r="AB11" s="391"/>
      <c r="AC11" s="391"/>
      <c r="AD11" s="391"/>
      <c r="AE11" s="391"/>
      <c r="AF11" s="391"/>
      <c r="AG11" s="391"/>
      <c r="AH11" s="391"/>
      <c r="AI11" s="391"/>
      <c r="AJ11" s="391"/>
      <c r="AK11" s="392"/>
    </row>
    <row r="12" spans="1:38" ht="13.35" customHeight="1">
      <c r="B12" s="393"/>
      <c r="C12" s="394"/>
      <c r="D12" s="394"/>
      <c r="E12" s="394"/>
      <c r="F12" s="394"/>
      <c r="G12" s="394"/>
      <c r="H12" s="394"/>
      <c r="I12" s="394"/>
      <c r="J12" s="394"/>
      <c r="K12" s="394"/>
      <c r="L12" s="394"/>
      <c r="M12" s="394"/>
      <c r="N12" s="394"/>
      <c r="O12" s="394"/>
      <c r="P12" s="394"/>
      <c r="Q12" s="394"/>
      <c r="R12" s="394"/>
      <c r="S12" s="394"/>
      <c r="T12" s="394"/>
      <c r="U12" s="394"/>
      <c r="V12" s="394"/>
      <c r="W12" s="394"/>
      <c r="X12" s="394"/>
      <c r="Y12" s="394"/>
      <c r="Z12" s="394"/>
      <c r="AA12" s="394"/>
      <c r="AB12" s="394"/>
      <c r="AC12" s="394"/>
      <c r="AD12" s="394"/>
      <c r="AE12" s="394"/>
      <c r="AF12" s="394"/>
      <c r="AG12" s="394"/>
      <c r="AH12" s="394"/>
      <c r="AI12" s="394"/>
      <c r="AJ12" s="394"/>
      <c r="AK12" s="395"/>
    </row>
    <row r="13" spans="1:38" ht="13.35" customHeight="1">
      <c r="B13" s="393"/>
      <c r="C13" s="394"/>
      <c r="D13" s="394"/>
      <c r="E13" s="394"/>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5"/>
    </row>
    <row r="14" spans="1:38" ht="13.35" customHeight="1">
      <c r="B14" s="393"/>
      <c r="C14" s="394"/>
      <c r="D14" s="394"/>
      <c r="E14" s="394"/>
      <c r="F14" s="394"/>
      <c r="G14" s="394"/>
      <c r="H14" s="394"/>
      <c r="I14" s="394"/>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5"/>
    </row>
    <row r="15" spans="1:38" ht="13.35" customHeight="1">
      <c r="B15" s="393"/>
      <c r="C15" s="394"/>
      <c r="D15" s="394"/>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5"/>
    </row>
    <row r="16" spans="1:38" ht="13.35" customHeight="1">
      <c r="B16" s="393"/>
      <c r="C16" s="394"/>
      <c r="D16" s="394"/>
      <c r="E16" s="394"/>
      <c r="F16" s="394"/>
      <c r="G16" s="394"/>
      <c r="H16" s="394"/>
      <c r="I16" s="394"/>
      <c r="J16" s="394"/>
      <c r="K16" s="394"/>
      <c r="L16" s="394"/>
      <c r="M16" s="394"/>
      <c r="N16" s="394"/>
      <c r="O16" s="394"/>
      <c r="P16" s="394"/>
      <c r="Q16" s="394"/>
      <c r="R16" s="394"/>
      <c r="S16" s="394"/>
      <c r="T16" s="394"/>
      <c r="U16" s="394"/>
      <c r="V16" s="394"/>
      <c r="W16" s="394"/>
      <c r="X16" s="394"/>
      <c r="Y16" s="394"/>
      <c r="Z16" s="394"/>
      <c r="AA16" s="394"/>
      <c r="AB16" s="394"/>
      <c r="AC16" s="394"/>
      <c r="AD16" s="394"/>
      <c r="AE16" s="394"/>
      <c r="AF16" s="394"/>
      <c r="AG16" s="394"/>
      <c r="AH16" s="394"/>
      <c r="AI16" s="394"/>
      <c r="AJ16" s="394"/>
      <c r="AK16" s="395"/>
    </row>
    <row r="17" spans="2:49" ht="13.35" customHeight="1" thickBot="1">
      <c r="B17" s="396"/>
      <c r="C17" s="397"/>
      <c r="D17" s="397"/>
      <c r="E17" s="397"/>
      <c r="F17" s="397"/>
      <c r="G17" s="397"/>
      <c r="H17" s="397"/>
      <c r="I17" s="397"/>
      <c r="J17" s="397"/>
      <c r="K17" s="397"/>
      <c r="L17" s="397"/>
      <c r="M17" s="397"/>
      <c r="N17" s="397"/>
      <c r="O17" s="397"/>
      <c r="P17" s="397"/>
      <c r="Q17" s="397"/>
      <c r="R17" s="397"/>
      <c r="S17" s="397"/>
      <c r="T17" s="397"/>
      <c r="U17" s="397"/>
      <c r="V17" s="397"/>
      <c r="W17" s="397"/>
      <c r="X17" s="397"/>
      <c r="Y17" s="397"/>
      <c r="Z17" s="397"/>
      <c r="AA17" s="397"/>
      <c r="AB17" s="397"/>
      <c r="AC17" s="397"/>
      <c r="AD17" s="397"/>
      <c r="AE17" s="397"/>
      <c r="AF17" s="397"/>
      <c r="AG17" s="397"/>
      <c r="AH17" s="397"/>
      <c r="AI17" s="397"/>
      <c r="AJ17" s="397"/>
      <c r="AK17" s="398"/>
    </row>
    <row r="18" spans="2:49" ht="13.35" customHeight="1">
      <c r="B18" s="399" t="s">
        <v>162</v>
      </c>
      <c r="C18" s="400"/>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1"/>
      <c r="AT18" s="380"/>
      <c r="AU18" s="380"/>
      <c r="AV18" s="380"/>
      <c r="AW18" s="380"/>
    </row>
    <row r="19" spans="2:49" ht="13.35" customHeight="1">
      <c r="B19" s="390"/>
      <c r="C19" s="391"/>
      <c r="D19" s="391"/>
      <c r="E19" s="391"/>
      <c r="F19" s="391"/>
      <c r="G19" s="391"/>
      <c r="H19" s="391"/>
      <c r="I19" s="391"/>
      <c r="J19" s="391"/>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2"/>
      <c r="AT19" s="380"/>
      <c r="AU19" s="380"/>
      <c r="AV19" s="380"/>
      <c r="AW19" s="380"/>
    </row>
    <row r="20" spans="2:49" ht="13.35" customHeight="1">
      <c r="B20" s="274"/>
      <c r="C20" s="245"/>
      <c r="D20" s="245"/>
      <c r="E20" s="245"/>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6"/>
    </row>
    <row r="21" spans="2:49" ht="13.35" customHeight="1">
      <c r="B21" s="275"/>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9"/>
    </row>
    <row r="22" spans="2:49" ht="13.35" customHeight="1">
      <c r="B22" s="275"/>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9"/>
    </row>
    <row r="23" spans="2:49" ht="13.35" customHeight="1">
      <c r="B23" s="275"/>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9"/>
    </row>
    <row r="24" spans="2:49" ht="13.35" customHeight="1">
      <c r="B24" s="275"/>
      <c r="C24" s="248"/>
      <c r="D24" s="248"/>
      <c r="E24" s="248"/>
      <c r="F24" s="248"/>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9"/>
    </row>
    <row r="25" spans="2:49" ht="13.35" customHeight="1">
      <c r="B25" s="275"/>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9"/>
    </row>
    <row r="26" spans="2:49" ht="13.35" customHeight="1">
      <c r="B26" s="275"/>
      <c r="C26" s="248"/>
      <c r="D26" s="248"/>
      <c r="E26" s="248"/>
      <c r="F26" s="248"/>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9"/>
    </row>
    <row r="27" spans="2:49" ht="13.35" customHeight="1">
      <c r="B27" s="275"/>
      <c r="C27" s="248"/>
      <c r="D27" s="248"/>
      <c r="E27" s="248"/>
      <c r="F27" s="248"/>
      <c r="G27" s="248"/>
      <c r="H27" s="248"/>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9"/>
    </row>
    <row r="28" spans="2:49" ht="13.35" customHeight="1">
      <c r="B28" s="275"/>
      <c r="C28" s="248"/>
      <c r="D28" s="248"/>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9"/>
    </row>
    <row r="29" spans="2:49" ht="13.35" customHeight="1" thickBot="1">
      <c r="B29" s="276"/>
      <c r="C29" s="251"/>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2"/>
    </row>
    <row r="30" spans="2:49" ht="13.35" customHeight="1">
      <c r="B30" s="265" t="s">
        <v>163</v>
      </c>
      <c r="C30" s="266"/>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7"/>
    </row>
    <row r="31" spans="2:49" ht="13.35" customHeight="1">
      <c r="B31" s="256"/>
      <c r="C31" s="257"/>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8"/>
    </row>
    <row r="32" spans="2:49" ht="13.35" customHeight="1">
      <c r="B32" s="235" t="s">
        <v>164</v>
      </c>
      <c r="C32" s="236"/>
      <c r="D32" s="236"/>
      <c r="E32" s="236"/>
      <c r="F32" s="236"/>
      <c r="G32" s="237"/>
      <c r="H32" s="381" t="s">
        <v>50</v>
      </c>
      <c r="I32" s="382"/>
      <c r="J32" s="382"/>
      <c r="K32" s="382"/>
      <c r="L32" s="382"/>
      <c r="M32" s="382"/>
      <c r="N32" s="382"/>
      <c r="O32" s="382"/>
      <c r="P32" s="382"/>
      <c r="Q32" s="382"/>
      <c r="R32" s="382"/>
      <c r="S32" s="382"/>
      <c r="T32" s="382"/>
      <c r="U32" s="382"/>
      <c r="V32" s="382"/>
      <c r="W32" s="382"/>
      <c r="X32" s="382"/>
      <c r="Y32" s="382"/>
      <c r="Z32" s="382"/>
      <c r="AA32" s="382"/>
      <c r="AB32" s="382"/>
      <c r="AC32" s="382"/>
      <c r="AD32" s="382"/>
      <c r="AE32" s="382"/>
      <c r="AF32" s="382"/>
      <c r="AG32" s="382"/>
      <c r="AH32" s="382"/>
      <c r="AI32" s="382"/>
      <c r="AJ32" s="382"/>
      <c r="AK32" s="383"/>
      <c r="AT32" s="155"/>
      <c r="AU32" s="155"/>
      <c r="AV32" s="155"/>
      <c r="AW32" s="155"/>
    </row>
    <row r="33" spans="2:49" ht="13.35" customHeight="1">
      <c r="B33" s="277"/>
      <c r="C33" s="278"/>
      <c r="D33" s="278"/>
      <c r="E33" s="278"/>
      <c r="F33" s="278"/>
      <c r="G33" s="279"/>
      <c r="H33" s="384"/>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6"/>
      <c r="AN33" s="23" t="s">
        <v>270</v>
      </c>
      <c r="AT33" s="155"/>
      <c r="AU33" s="155"/>
      <c r="AV33" s="155"/>
      <c r="AW33" s="155"/>
    </row>
    <row r="34" spans="2:49" ht="13.35" customHeight="1">
      <c r="B34" s="235" t="s">
        <v>165</v>
      </c>
      <c r="C34" s="236"/>
      <c r="D34" s="236"/>
      <c r="E34" s="236"/>
      <c r="F34" s="236"/>
      <c r="G34" s="237"/>
      <c r="H34" s="358" t="s">
        <v>50</v>
      </c>
      <c r="I34" s="359"/>
      <c r="J34" s="359"/>
      <c r="K34" s="359"/>
      <c r="L34" s="359"/>
      <c r="M34" s="359"/>
      <c r="N34" s="359"/>
      <c r="O34" s="359"/>
      <c r="P34" s="359"/>
      <c r="Q34" s="359"/>
      <c r="R34" s="359"/>
      <c r="S34" s="359"/>
      <c r="T34" s="359"/>
      <c r="U34" s="359"/>
      <c r="V34" s="359"/>
      <c r="W34" s="359"/>
      <c r="X34" s="359"/>
      <c r="Y34" s="359"/>
      <c r="Z34" s="359"/>
      <c r="AA34" s="362" t="s">
        <v>166</v>
      </c>
      <c r="AB34" s="362"/>
      <c r="AC34" s="362"/>
      <c r="AD34" s="362"/>
      <c r="AE34" s="362"/>
      <c r="AF34" s="362"/>
      <c r="AG34" s="362"/>
      <c r="AH34" s="362"/>
      <c r="AI34" s="362"/>
      <c r="AJ34" s="362"/>
      <c r="AK34" s="363"/>
      <c r="AN34" s="106" t="s">
        <v>271</v>
      </c>
      <c r="AO34" s="106"/>
      <c r="AP34" s="106"/>
      <c r="AQ34" s="107"/>
    </row>
    <row r="35" spans="2:49" ht="13.35" customHeight="1">
      <c r="B35" s="277"/>
      <c r="C35" s="278"/>
      <c r="D35" s="278"/>
      <c r="E35" s="278"/>
      <c r="F35" s="278"/>
      <c r="G35" s="279"/>
      <c r="H35" s="360"/>
      <c r="I35" s="361"/>
      <c r="J35" s="361"/>
      <c r="K35" s="361"/>
      <c r="L35" s="361"/>
      <c r="M35" s="361"/>
      <c r="N35" s="361"/>
      <c r="O35" s="361"/>
      <c r="P35" s="361"/>
      <c r="Q35" s="361"/>
      <c r="R35" s="361"/>
      <c r="S35" s="361"/>
      <c r="T35" s="361"/>
      <c r="U35" s="361"/>
      <c r="V35" s="361"/>
      <c r="W35" s="361"/>
      <c r="X35" s="361"/>
      <c r="Y35" s="361"/>
      <c r="Z35" s="361"/>
      <c r="AA35" s="364"/>
      <c r="AB35" s="364"/>
      <c r="AC35" s="364"/>
      <c r="AD35" s="364"/>
      <c r="AE35" s="364"/>
      <c r="AF35" s="364"/>
      <c r="AG35" s="364"/>
      <c r="AH35" s="364"/>
      <c r="AI35" s="364"/>
      <c r="AJ35" s="364"/>
      <c r="AK35" s="365"/>
    </row>
    <row r="36" spans="2:49" s="108" customFormat="1" ht="13.35" customHeight="1">
      <c r="B36" s="235" t="s">
        <v>167</v>
      </c>
      <c r="C36" s="236"/>
      <c r="D36" s="236"/>
      <c r="E36" s="236"/>
      <c r="F36" s="236"/>
      <c r="G36" s="237"/>
      <c r="H36" s="366"/>
      <c r="I36" s="367"/>
      <c r="J36" s="367"/>
      <c r="K36" s="367"/>
      <c r="L36" s="367"/>
      <c r="M36" s="367"/>
      <c r="N36" s="367"/>
      <c r="O36" s="367"/>
      <c r="P36" s="367"/>
      <c r="Q36" s="367"/>
      <c r="R36" s="367"/>
      <c r="S36" s="367"/>
      <c r="T36" s="367"/>
      <c r="U36" s="367"/>
      <c r="V36" s="367"/>
      <c r="W36" s="367"/>
      <c r="X36" s="367"/>
      <c r="Y36" s="370" t="s">
        <v>168</v>
      </c>
      <c r="Z36" s="371"/>
      <c r="AA36" s="371"/>
      <c r="AB36" s="372"/>
      <c r="AC36" s="376"/>
      <c r="AD36" s="285"/>
      <c r="AE36" s="285"/>
      <c r="AF36" s="285"/>
      <c r="AG36" s="285"/>
      <c r="AH36" s="285"/>
      <c r="AI36" s="285"/>
      <c r="AJ36" s="285"/>
      <c r="AK36" s="377"/>
    </row>
    <row r="37" spans="2:49" s="108" customFormat="1" ht="13.35" customHeight="1">
      <c r="B37" s="277"/>
      <c r="C37" s="278"/>
      <c r="D37" s="278"/>
      <c r="E37" s="278"/>
      <c r="F37" s="278"/>
      <c r="G37" s="279"/>
      <c r="H37" s="368"/>
      <c r="I37" s="369"/>
      <c r="J37" s="369"/>
      <c r="K37" s="369"/>
      <c r="L37" s="369"/>
      <c r="M37" s="369"/>
      <c r="N37" s="369"/>
      <c r="O37" s="369"/>
      <c r="P37" s="369"/>
      <c r="Q37" s="369"/>
      <c r="R37" s="369"/>
      <c r="S37" s="369"/>
      <c r="T37" s="369"/>
      <c r="U37" s="369"/>
      <c r="V37" s="369"/>
      <c r="W37" s="369"/>
      <c r="X37" s="369"/>
      <c r="Y37" s="373"/>
      <c r="Z37" s="374"/>
      <c r="AA37" s="374"/>
      <c r="AB37" s="375"/>
      <c r="AC37" s="378"/>
      <c r="AD37" s="286"/>
      <c r="AE37" s="286"/>
      <c r="AF37" s="286"/>
      <c r="AG37" s="286"/>
      <c r="AH37" s="286"/>
      <c r="AI37" s="286"/>
      <c r="AJ37" s="286"/>
      <c r="AK37" s="379"/>
    </row>
    <row r="38" spans="2:49" s="108" customFormat="1" ht="13.35" customHeight="1">
      <c r="B38" s="291" t="s">
        <v>169</v>
      </c>
      <c r="C38" s="292"/>
      <c r="D38" s="292"/>
      <c r="E38" s="292"/>
      <c r="F38" s="292"/>
      <c r="G38" s="292"/>
      <c r="H38" s="354" t="s">
        <v>170</v>
      </c>
      <c r="I38" s="340"/>
      <c r="J38" s="340"/>
      <c r="K38" s="350" t="s">
        <v>160</v>
      </c>
      <c r="L38" s="350"/>
      <c r="M38" s="356"/>
      <c r="N38" s="356"/>
      <c r="O38" s="352" t="s">
        <v>47</v>
      </c>
      <c r="P38" s="352"/>
      <c r="Q38" s="338"/>
      <c r="R38" s="338"/>
      <c r="S38" s="338"/>
      <c r="T38" s="340"/>
      <c r="U38" s="340"/>
      <c r="V38" s="350" t="s">
        <v>171</v>
      </c>
      <c r="W38" s="350"/>
      <c r="X38" s="340" t="s">
        <v>172</v>
      </c>
      <c r="Y38" s="340"/>
      <c r="Z38" s="340"/>
      <c r="AA38" s="350" t="s">
        <v>160</v>
      </c>
      <c r="AB38" s="350"/>
      <c r="AC38" s="352"/>
      <c r="AD38" s="352"/>
      <c r="AE38" s="352" t="s">
        <v>47</v>
      </c>
      <c r="AF38" s="352"/>
      <c r="AG38" s="338"/>
      <c r="AH38" s="338"/>
      <c r="AI38" s="338"/>
      <c r="AJ38" s="340">
        <f>T38</f>
        <v>0</v>
      </c>
      <c r="AK38" s="341"/>
    </row>
    <row r="39" spans="2:49" s="108" customFormat="1" ht="13.35" customHeight="1">
      <c r="B39" s="291"/>
      <c r="C39" s="292"/>
      <c r="D39" s="292"/>
      <c r="E39" s="292"/>
      <c r="F39" s="292"/>
      <c r="G39" s="292"/>
      <c r="H39" s="355"/>
      <c r="I39" s="342"/>
      <c r="J39" s="342"/>
      <c r="K39" s="351"/>
      <c r="L39" s="351"/>
      <c r="M39" s="357"/>
      <c r="N39" s="357"/>
      <c r="O39" s="353"/>
      <c r="P39" s="353"/>
      <c r="Q39" s="339"/>
      <c r="R39" s="339"/>
      <c r="S39" s="339"/>
      <c r="T39" s="342"/>
      <c r="U39" s="342"/>
      <c r="V39" s="351"/>
      <c r="W39" s="351"/>
      <c r="X39" s="342"/>
      <c r="Y39" s="342"/>
      <c r="Z39" s="342"/>
      <c r="AA39" s="351"/>
      <c r="AB39" s="351"/>
      <c r="AC39" s="353"/>
      <c r="AD39" s="353"/>
      <c r="AE39" s="353"/>
      <c r="AF39" s="353"/>
      <c r="AG39" s="339"/>
      <c r="AH39" s="339"/>
      <c r="AI39" s="339"/>
      <c r="AJ39" s="342"/>
      <c r="AK39" s="343"/>
    </row>
    <row r="40" spans="2:49" s="108" customFormat="1" ht="13.35" customHeight="1">
      <c r="B40" s="291" t="s">
        <v>173</v>
      </c>
      <c r="C40" s="292"/>
      <c r="D40" s="292"/>
      <c r="E40" s="292"/>
      <c r="F40" s="292"/>
      <c r="G40" s="292"/>
      <c r="H40" s="344"/>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6"/>
    </row>
    <row r="41" spans="2:49" s="108" customFormat="1" ht="13.35" customHeight="1">
      <c r="B41" s="291"/>
      <c r="C41" s="292"/>
      <c r="D41" s="292"/>
      <c r="E41" s="292"/>
      <c r="F41" s="292"/>
      <c r="G41" s="292"/>
      <c r="H41" s="347"/>
      <c r="I41" s="348"/>
      <c r="J41" s="348"/>
      <c r="K41" s="348"/>
      <c r="L41" s="348"/>
      <c r="M41" s="348"/>
      <c r="N41" s="348"/>
      <c r="O41" s="348"/>
      <c r="P41" s="348"/>
      <c r="Q41" s="348"/>
      <c r="R41" s="348"/>
      <c r="S41" s="348"/>
      <c r="T41" s="348"/>
      <c r="U41" s="348"/>
      <c r="V41" s="348"/>
      <c r="W41" s="348"/>
      <c r="X41" s="348"/>
      <c r="Y41" s="348"/>
      <c r="Z41" s="348"/>
      <c r="AA41" s="348"/>
      <c r="AB41" s="348"/>
      <c r="AC41" s="348"/>
      <c r="AD41" s="348"/>
      <c r="AE41" s="348"/>
      <c r="AF41" s="348"/>
      <c r="AG41" s="348"/>
      <c r="AH41" s="348"/>
      <c r="AI41" s="348"/>
      <c r="AJ41" s="348"/>
      <c r="AK41" s="349"/>
    </row>
    <row r="42" spans="2:49" s="108" customFormat="1" ht="13.35" customHeight="1">
      <c r="B42" s="291" t="s">
        <v>174</v>
      </c>
      <c r="C42" s="292"/>
      <c r="D42" s="292"/>
      <c r="E42" s="292"/>
      <c r="F42" s="292"/>
      <c r="G42" s="292"/>
      <c r="H42" s="244"/>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6"/>
    </row>
    <row r="43" spans="2:49" s="108" customFormat="1" ht="13.35" customHeight="1">
      <c r="B43" s="291"/>
      <c r="C43" s="292"/>
      <c r="D43" s="292"/>
      <c r="E43" s="292"/>
      <c r="F43" s="292"/>
      <c r="G43" s="292"/>
      <c r="H43" s="280"/>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c r="AJ43" s="281"/>
      <c r="AK43" s="282"/>
    </row>
    <row r="44" spans="2:49" s="108" customFormat="1" ht="13.35" customHeight="1">
      <c r="B44" s="235" t="s">
        <v>175</v>
      </c>
      <c r="C44" s="236"/>
      <c r="D44" s="236"/>
      <c r="E44" s="236"/>
      <c r="F44" s="236"/>
      <c r="G44" s="237"/>
      <c r="H44" s="167" t="s">
        <v>176</v>
      </c>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333"/>
    </row>
    <row r="45" spans="2:49" s="108" customFormat="1" ht="13.35" customHeight="1">
      <c r="B45" s="277"/>
      <c r="C45" s="278"/>
      <c r="D45" s="278"/>
      <c r="E45" s="278"/>
      <c r="F45" s="278"/>
      <c r="G45" s="279"/>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334"/>
      <c r="AI45" s="334"/>
      <c r="AJ45" s="197"/>
      <c r="AK45" s="335"/>
      <c r="AP45" s="109"/>
    </row>
    <row r="46" spans="2:49" s="108" customFormat="1" ht="13.35" customHeight="1">
      <c r="B46" s="336" t="s">
        <v>160</v>
      </c>
      <c r="C46" s="329"/>
      <c r="D46" s="332"/>
      <c r="E46" s="332"/>
      <c r="F46" s="329" t="s">
        <v>47</v>
      </c>
      <c r="G46" s="330"/>
      <c r="H46" s="331" t="s">
        <v>160</v>
      </c>
      <c r="I46" s="329"/>
      <c r="J46" s="332"/>
      <c r="K46" s="332"/>
      <c r="L46" s="329" t="s">
        <v>47</v>
      </c>
      <c r="M46" s="330"/>
      <c r="N46" s="331" t="s">
        <v>160</v>
      </c>
      <c r="O46" s="329"/>
      <c r="P46" s="332"/>
      <c r="Q46" s="332"/>
      <c r="R46" s="329" t="s">
        <v>47</v>
      </c>
      <c r="S46" s="330"/>
      <c r="T46" s="331" t="s">
        <v>160</v>
      </c>
      <c r="U46" s="329"/>
      <c r="V46" s="332"/>
      <c r="W46" s="332"/>
      <c r="X46" s="329" t="s">
        <v>47</v>
      </c>
      <c r="Y46" s="330"/>
      <c r="Z46" s="331" t="s">
        <v>160</v>
      </c>
      <c r="AA46" s="329"/>
      <c r="AB46" s="332"/>
      <c r="AC46" s="332"/>
      <c r="AD46" s="329" t="s">
        <v>47</v>
      </c>
      <c r="AE46" s="330"/>
      <c r="AF46" s="331" t="s">
        <v>160</v>
      </c>
      <c r="AG46" s="329"/>
      <c r="AH46" s="332"/>
      <c r="AI46" s="332"/>
      <c r="AJ46" s="329" t="s">
        <v>47</v>
      </c>
      <c r="AK46" s="337"/>
    </row>
    <row r="47" spans="2:49" s="108" customFormat="1" ht="25.5" customHeight="1">
      <c r="B47" s="327"/>
      <c r="C47" s="328"/>
      <c r="D47" s="328"/>
      <c r="E47" s="328"/>
      <c r="F47" s="324">
        <f>T38</f>
        <v>0</v>
      </c>
      <c r="G47" s="325"/>
      <c r="H47" s="324"/>
      <c r="I47" s="324"/>
      <c r="J47" s="324"/>
      <c r="K47" s="324"/>
      <c r="L47" s="324">
        <f>F47</f>
        <v>0</v>
      </c>
      <c r="M47" s="325"/>
      <c r="N47" s="324"/>
      <c r="O47" s="324"/>
      <c r="P47" s="324"/>
      <c r="Q47" s="324"/>
      <c r="R47" s="324">
        <f>F47</f>
        <v>0</v>
      </c>
      <c r="S47" s="325"/>
      <c r="T47" s="324"/>
      <c r="U47" s="324"/>
      <c r="V47" s="324"/>
      <c r="W47" s="324"/>
      <c r="X47" s="324">
        <f>F47</f>
        <v>0</v>
      </c>
      <c r="Y47" s="325"/>
      <c r="Z47" s="324"/>
      <c r="AA47" s="324"/>
      <c r="AB47" s="324"/>
      <c r="AC47" s="324"/>
      <c r="AD47" s="324">
        <f>F47</f>
        <v>0</v>
      </c>
      <c r="AE47" s="325"/>
      <c r="AF47" s="324"/>
      <c r="AG47" s="324"/>
      <c r="AH47" s="324"/>
      <c r="AI47" s="324"/>
      <c r="AJ47" s="324">
        <f>F47</f>
        <v>0</v>
      </c>
      <c r="AK47" s="326"/>
    </row>
    <row r="48" spans="2:49" s="108" customFormat="1" ht="25.5" customHeight="1" thickBot="1">
      <c r="B48" s="317" t="str">
        <f>IF(B47="","",(B47-$Q38)/($AG38-$Q38))</f>
        <v/>
      </c>
      <c r="C48" s="318"/>
      <c r="D48" s="318"/>
      <c r="E48" s="318"/>
      <c r="F48" s="318"/>
      <c r="G48" s="318"/>
      <c r="H48" s="319" t="str">
        <f>IF(H47="","",(H47-$Q38)/($AG38-$Q38))</f>
        <v/>
      </c>
      <c r="I48" s="319"/>
      <c r="J48" s="319"/>
      <c r="K48" s="319"/>
      <c r="L48" s="319"/>
      <c r="M48" s="319"/>
      <c r="N48" s="319" t="str">
        <f t="shared" ref="N48" si="0">IF(N47="","",(N47-$Q38)/($AG38-$Q38))</f>
        <v/>
      </c>
      <c r="O48" s="319"/>
      <c r="P48" s="319"/>
      <c r="Q48" s="319"/>
      <c r="R48" s="319"/>
      <c r="S48" s="319"/>
      <c r="T48" s="319" t="str">
        <f t="shared" ref="T48" si="1">IF(T47="","",(T47-$Q38)/($AG38-$Q38))</f>
        <v/>
      </c>
      <c r="U48" s="319"/>
      <c r="V48" s="319"/>
      <c r="W48" s="319"/>
      <c r="X48" s="319"/>
      <c r="Y48" s="319"/>
      <c r="Z48" s="319" t="str">
        <f t="shared" ref="Z48" si="2">IF(Z47="","",(Z47-$Q38)/($AG38-$Q38))</f>
        <v/>
      </c>
      <c r="AA48" s="319"/>
      <c r="AB48" s="319"/>
      <c r="AC48" s="319"/>
      <c r="AD48" s="319"/>
      <c r="AE48" s="319"/>
      <c r="AF48" s="319" t="str">
        <f t="shared" ref="AF48" si="3">IF(AF47="","",(AF47-$Q38)/($AG38-$Q38))</f>
        <v/>
      </c>
      <c r="AG48" s="319"/>
      <c r="AH48" s="319"/>
      <c r="AI48" s="319"/>
      <c r="AJ48" s="319"/>
      <c r="AK48" s="320"/>
      <c r="AN48" s="110" t="s">
        <v>177</v>
      </c>
    </row>
    <row r="49" spans="2:49" ht="13.35" customHeight="1">
      <c r="B49" s="265" t="s">
        <v>178</v>
      </c>
      <c r="C49" s="266"/>
      <c r="D49" s="266"/>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7"/>
    </row>
    <row r="50" spans="2:49" ht="13.35" customHeight="1">
      <c r="B50" s="256"/>
      <c r="C50" s="257"/>
      <c r="D50" s="257"/>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8"/>
    </row>
    <row r="51" spans="2:49" s="108" customFormat="1" ht="25.5" customHeight="1">
      <c r="B51" s="321" t="s">
        <v>179</v>
      </c>
      <c r="C51" s="322"/>
      <c r="D51" s="322"/>
      <c r="E51" s="322"/>
      <c r="F51" s="322"/>
      <c r="G51" s="322"/>
      <c r="H51" s="322" t="s">
        <v>179</v>
      </c>
      <c r="I51" s="322"/>
      <c r="J51" s="322"/>
      <c r="K51" s="322"/>
      <c r="L51" s="322"/>
      <c r="M51" s="322"/>
      <c r="N51" s="322" t="s">
        <v>179</v>
      </c>
      <c r="O51" s="322"/>
      <c r="P51" s="322"/>
      <c r="Q51" s="322"/>
      <c r="R51" s="322"/>
      <c r="S51" s="322"/>
      <c r="T51" s="322" t="s">
        <v>179</v>
      </c>
      <c r="U51" s="322"/>
      <c r="V51" s="322"/>
      <c r="W51" s="322"/>
      <c r="X51" s="322"/>
      <c r="Y51" s="322"/>
      <c r="Z51" s="322" t="s">
        <v>179</v>
      </c>
      <c r="AA51" s="322"/>
      <c r="AB51" s="322"/>
      <c r="AC51" s="322"/>
      <c r="AD51" s="322"/>
      <c r="AE51" s="322"/>
      <c r="AF51" s="322" t="s">
        <v>179</v>
      </c>
      <c r="AG51" s="322"/>
      <c r="AH51" s="322"/>
      <c r="AI51" s="322"/>
      <c r="AJ51" s="322"/>
      <c r="AK51" s="323"/>
    </row>
    <row r="52" spans="2:49" s="108" customFormat="1" ht="25.5" customHeight="1" thickBot="1">
      <c r="B52" s="317" t="s">
        <v>180</v>
      </c>
      <c r="C52" s="318"/>
      <c r="D52" s="318"/>
      <c r="E52" s="318"/>
      <c r="F52" s="318"/>
      <c r="G52" s="318"/>
      <c r="H52" s="319" t="s">
        <v>181</v>
      </c>
      <c r="I52" s="319"/>
      <c r="J52" s="319"/>
      <c r="K52" s="319"/>
      <c r="L52" s="319"/>
      <c r="M52" s="319"/>
      <c r="N52" s="319" t="s">
        <v>182</v>
      </c>
      <c r="O52" s="319"/>
      <c r="P52" s="319"/>
      <c r="Q52" s="319"/>
      <c r="R52" s="319"/>
      <c r="S52" s="319"/>
      <c r="T52" s="319" t="s">
        <v>183</v>
      </c>
      <c r="U52" s="319"/>
      <c r="V52" s="319"/>
      <c r="W52" s="319"/>
      <c r="X52" s="319"/>
      <c r="Y52" s="319"/>
      <c r="Z52" s="319" t="s">
        <v>184</v>
      </c>
      <c r="AA52" s="319"/>
      <c r="AB52" s="319"/>
      <c r="AC52" s="319"/>
      <c r="AD52" s="319"/>
      <c r="AE52" s="319"/>
      <c r="AF52" s="319" t="s">
        <v>184</v>
      </c>
      <c r="AG52" s="319"/>
      <c r="AH52" s="319"/>
      <c r="AI52" s="319"/>
      <c r="AJ52" s="319"/>
      <c r="AK52" s="320"/>
      <c r="AN52" s="110"/>
    </row>
    <row r="53" spans="2:49" ht="13.35" customHeight="1">
      <c r="B53" s="265" t="s">
        <v>185</v>
      </c>
      <c r="C53" s="266"/>
      <c r="D53" s="266"/>
      <c r="E53" s="266"/>
      <c r="F53" s="266"/>
      <c r="G53" s="266"/>
      <c r="H53" s="266"/>
      <c r="I53" s="266"/>
      <c r="J53" s="266"/>
      <c r="K53" s="266"/>
      <c r="L53" s="266"/>
      <c r="M53" s="266"/>
      <c r="N53" s="266"/>
      <c r="O53" s="266"/>
      <c r="P53" s="266"/>
      <c r="Q53" s="266"/>
      <c r="R53" s="266"/>
      <c r="S53" s="266"/>
      <c r="T53" s="313"/>
      <c r="U53" s="313"/>
      <c r="V53" s="313"/>
      <c r="W53" s="313"/>
      <c r="X53" s="313"/>
      <c r="Y53" s="313"/>
      <c r="Z53" s="313"/>
      <c r="AA53" s="313"/>
      <c r="AB53" s="313"/>
      <c r="AC53" s="313"/>
      <c r="AD53" s="313"/>
      <c r="AE53" s="313"/>
      <c r="AF53" s="313"/>
      <c r="AG53" s="313"/>
      <c r="AH53" s="313"/>
      <c r="AI53" s="313"/>
      <c r="AJ53" s="313"/>
      <c r="AK53" s="314"/>
    </row>
    <row r="54" spans="2:49" ht="13.35" customHeight="1">
      <c r="B54" s="256"/>
      <c r="C54" s="257"/>
      <c r="D54" s="257"/>
      <c r="E54" s="257"/>
      <c r="F54" s="257"/>
      <c r="G54" s="257"/>
      <c r="H54" s="257"/>
      <c r="I54" s="257"/>
      <c r="J54" s="257"/>
      <c r="K54" s="257"/>
      <c r="L54" s="257"/>
      <c r="M54" s="257"/>
      <c r="N54" s="257"/>
      <c r="O54" s="257"/>
      <c r="P54" s="257"/>
      <c r="Q54" s="257"/>
      <c r="R54" s="257"/>
      <c r="S54" s="257"/>
      <c r="T54" s="315"/>
      <c r="U54" s="315"/>
      <c r="V54" s="315"/>
      <c r="W54" s="315"/>
      <c r="X54" s="315"/>
      <c r="Y54" s="315"/>
      <c r="Z54" s="315"/>
      <c r="AA54" s="315"/>
      <c r="AB54" s="315"/>
      <c r="AC54" s="315"/>
      <c r="AD54" s="315"/>
      <c r="AE54" s="315"/>
      <c r="AF54" s="315"/>
      <c r="AG54" s="315"/>
      <c r="AH54" s="315"/>
      <c r="AI54" s="315"/>
      <c r="AJ54" s="315"/>
      <c r="AK54" s="316"/>
    </row>
    <row r="55" spans="2:49" ht="13.35" customHeight="1">
      <c r="B55" s="289" t="s">
        <v>186</v>
      </c>
      <c r="C55" s="290"/>
      <c r="D55" s="290"/>
      <c r="E55" s="290"/>
      <c r="F55" s="293"/>
      <c r="G55" s="293"/>
      <c r="H55" s="293"/>
      <c r="I55" s="293"/>
      <c r="J55" s="293"/>
      <c r="K55" s="293"/>
      <c r="L55" s="293"/>
      <c r="M55" s="293"/>
      <c r="N55" s="293"/>
      <c r="O55" s="293"/>
      <c r="P55" s="293"/>
      <c r="Q55" s="293"/>
      <c r="R55" s="293"/>
      <c r="S55" s="293"/>
      <c r="T55" s="294"/>
      <c r="U55" s="290" t="s">
        <v>187</v>
      </c>
      <c r="V55" s="290"/>
      <c r="W55" s="290"/>
      <c r="X55" s="290"/>
      <c r="Y55" s="293"/>
      <c r="Z55" s="293"/>
      <c r="AA55" s="293"/>
      <c r="AB55" s="293"/>
      <c r="AC55" s="293"/>
      <c r="AD55" s="293"/>
      <c r="AE55" s="293"/>
      <c r="AF55" s="293"/>
      <c r="AG55" s="293"/>
      <c r="AH55" s="293"/>
      <c r="AI55" s="293"/>
      <c r="AJ55" s="293"/>
      <c r="AK55" s="297"/>
      <c r="AT55" s="111"/>
      <c r="AU55" s="111"/>
      <c r="AV55" s="111"/>
      <c r="AW55" s="111"/>
    </row>
    <row r="56" spans="2:49" ht="13.35" customHeight="1">
      <c r="B56" s="291"/>
      <c r="C56" s="292"/>
      <c r="D56" s="292"/>
      <c r="E56" s="292"/>
      <c r="F56" s="295"/>
      <c r="G56" s="295"/>
      <c r="H56" s="295"/>
      <c r="I56" s="295"/>
      <c r="J56" s="295"/>
      <c r="K56" s="295"/>
      <c r="L56" s="295"/>
      <c r="M56" s="295"/>
      <c r="N56" s="295"/>
      <c r="O56" s="295"/>
      <c r="P56" s="295"/>
      <c r="Q56" s="295"/>
      <c r="R56" s="295"/>
      <c r="S56" s="295"/>
      <c r="T56" s="296"/>
      <c r="U56" s="292"/>
      <c r="V56" s="292"/>
      <c r="W56" s="292"/>
      <c r="X56" s="292"/>
      <c r="Y56" s="295"/>
      <c r="Z56" s="295"/>
      <c r="AA56" s="295"/>
      <c r="AB56" s="295"/>
      <c r="AC56" s="295"/>
      <c r="AD56" s="295"/>
      <c r="AE56" s="295"/>
      <c r="AF56" s="295"/>
      <c r="AG56" s="295"/>
      <c r="AH56" s="295"/>
      <c r="AI56" s="295"/>
      <c r="AJ56" s="295"/>
      <c r="AK56" s="298"/>
      <c r="AT56" s="111"/>
      <c r="AU56" s="111"/>
      <c r="AV56" s="111"/>
      <c r="AW56" s="111"/>
    </row>
    <row r="57" spans="2:49" ht="13.35" customHeight="1">
      <c r="B57" s="235" t="s">
        <v>188</v>
      </c>
      <c r="C57" s="236"/>
      <c r="D57" s="236"/>
      <c r="E57" s="236"/>
      <c r="F57" s="236"/>
      <c r="G57" s="237"/>
      <c r="H57" s="305" t="s">
        <v>189</v>
      </c>
      <c r="I57" s="306"/>
      <c r="J57" s="306"/>
      <c r="K57" s="306"/>
      <c r="L57" s="306"/>
      <c r="M57" s="306"/>
      <c r="N57" s="306"/>
      <c r="O57" s="306"/>
      <c r="P57" s="306"/>
      <c r="Q57" s="306"/>
      <c r="R57" s="306"/>
      <c r="S57" s="306"/>
      <c r="T57" s="307"/>
      <c r="U57" s="290" t="s">
        <v>190</v>
      </c>
      <c r="V57" s="290"/>
      <c r="W57" s="290"/>
      <c r="X57" s="290"/>
      <c r="Y57" s="311" t="s">
        <v>160</v>
      </c>
      <c r="Z57" s="283"/>
      <c r="AA57" s="285"/>
      <c r="AB57" s="285"/>
      <c r="AC57" s="283" t="s">
        <v>47</v>
      </c>
      <c r="AD57" s="283"/>
      <c r="AE57" s="283" t="s">
        <v>48</v>
      </c>
      <c r="AF57" s="283" t="s">
        <v>160</v>
      </c>
      <c r="AG57" s="283"/>
      <c r="AH57" s="285"/>
      <c r="AI57" s="285"/>
      <c r="AJ57" s="283" t="s">
        <v>47</v>
      </c>
      <c r="AK57" s="287"/>
    </row>
    <row r="58" spans="2:49" ht="13.35" customHeight="1">
      <c r="B58" s="277"/>
      <c r="C58" s="278"/>
      <c r="D58" s="278"/>
      <c r="E58" s="278"/>
      <c r="F58" s="278"/>
      <c r="G58" s="279"/>
      <c r="H58" s="308"/>
      <c r="I58" s="309"/>
      <c r="J58" s="309"/>
      <c r="K58" s="309"/>
      <c r="L58" s="309"/>
      <c r="M58" s="309"/>
      <c r="N58" s="309"/>
      <c r="O58" s="309"/>
      <c r="P58" s="309"/>
      <c r="Q58" s="309"/>
      <c r="R58" s="309"/>
      <c r="S58" s="309"/>
      <c r="T58" s="310"/>
      <c r="U58" s="292"/>
      <c r="V58" s="292"/>
      <c r="W58" s="292"/>
      <c r="X58" s="292"/>
      <c r="Y58" s="312"/>
      <c r="Z58" s="284"/>
      <c r="AA58" s="286"/>
      <c r="AB58" s="286"/>
      <c r="AC58" s="284"/>
      <c r="AD58" s="284"/>
      <c r="AE58" s="284"/>
      <c r="AF58" s="284"/>
      <c r="AG58" s="284"/>
      <c r="AH58" s="286"/>
      <c r="AI58" s="286"/>
      <c r="AJ58" s="284"/>
      <c r="AK58" s="288"/>
    </row>
    <row r="59" spans="2:49" ht="13.35" customHeight="1">
      <c r="B59" s="235" t="s">
        <v>191</v>
      </c>
      <c r="C59" s="236"/>
      <c r="D59" s="236"/>
      <c r="E59" s="236"/>
      <c r="F59" s="236"/>
      <c r="G59" s="237"/>
      <c r="H59" s="244"/>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245"/>
      <c r="AI59" s="245"/>
      <c r="AJ59" s="245"/>
      <c r="AK59" s="246"/>
    </row>
    <row r="60" spans="2:49" ht="13.35" customHeight="1">
      <c r="B60" s="238"/>
      <c r="C60" s="239"/>
      <c r="D60" s="239"/>
      <c r="E60" s="239"/>
      <c r="F60" s="239"/>
      <c r="G60" s="240"/>
      <c r="H60" s="247"/>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9"/>
    </row>
    <row r="61" spans="2:49" ht="13.35" customHeight="1">
      <c r="B61" s="277"/>
      <c r="C61" s="278"/>
      <c r="D61" s="278"/>
      <c r="E61" s="278"/>
      <c r="F61" s="278"/>
      <c r="G61" s="279"/>
      <c r="H61" s="280"/>
      <c r="I61" s="281"/>
      <c r="J61" s="281"/>
      <c r="K61" s="281"/>
      <c r="L61" s="281"/>
      <c r="M61" s="281"/>
      <c r="N61" s="281"/>
      <c r="O61" s="281"/>
      <c r="P61" s="281"/>
      <c r="Q61" s="281"/>
      <c r="R61" s="281"/>
      <c r="S61" s="281"/>
      <c r="T61" s="281"/>
      <c r="U61" s="281"/>
      <c r="V61" s="281"/>
      <c r="W61" s="281"/>
      <c r="X61" s="281"/>
      <c r="Y61" s="281"/>
      <c r="Z61" s="281"/>
      <c r="AA61" s="281"/>
      <c r="AB61" s="281"/>
      <c r="AC61" s="281"/>
      <c r="AD61" s="281"/>
      <c r="AE61" s="281"/>
      <c r="AF61" s="281"/>
      <c r="AG61" s="281"/>
      <c r="AH61" s="281"/>
      <c r="AI61" s="281"/>
      <c r="AJ61" s="281"/>
      <c r="AK61" s="282"/>
    </row>
    <row r="62" spans="2:49" ht="13.35" customHeight="1">
      <c r="B62" s="289" t="s">
        <v>192</v>
      </c>
      <c r="C62" s="290"/>
      <c r="D62" s="290"/>
      <c r="E62" s="290"/>
      <c r="F62" s="293"/>
      <c r="G62" s="293"/>
      <c r="H62" s="293"/>
      <c r="I62" s="293"/>
      <c r="J62" s="293"/>
      <c r="K62" s="293"/>
      <c r="L62" s="293"/>
      <c r="M62" s="293"/>
      <c r="N62" s="293"/>
      <c r="O62" s="293"/>
      <c r="P62" s="293"/>
      <c r="Q62" s="293"/>
      <c r="R62" s="293"/>
      <c r="S62" s="293"/>
      <c r="T62" s="294"/>
      <c r="U62" s="290" t="s">
        <v>187</v>
      </c>
      <c r="V62" s="290"/>
      <c r="W62" s="290"/>
      <c r="X62" s="290"/>
      <c r="Y62" s="293"/>
      <c r="Z62" s="293"/>
      <c r="AA62" s="293"/>
      <c r="AB62" s="293"/>
      <c r="AC62" s="293"/>
      <c r="AD62" s="293"/>
      <c r="AE62" s="293"/>
      <c r="AF62" s="293"/>
      <c r="AG62" s="293"/>
      <c r="AH62" s="293"/>
      <c r="AI62" s="293"/>
      <c r="AJ62" s="293"/>
      <c r="AK62" s="297"/>
      <c r="AT62" s="111"/>
      <c r="AU62" s="111"/>
      <c r="AV62" s="111"/>
      <c r="AW62" s="111"/>
    </row>
    <row r="63" spans="2:49" ht="13.35" customHeight="1">
      <c r="B63" s="291"/>
      <c r="C63" s="292"/>
      <c r="D63" s="292"/>
      <c r="E63" s="292"/>
      <c r="F63" s="295"/>
      <c r="G63" s="295"/>
      <c r="H63" s="295"/>
      <c r="I63" s="295"/>
      <c r="J63" s="295"/>
      <c r="K63" s="295"/>
      <c r="L63" s="295"/>
      <c r="M63" s="295"/>
      <c r="N63" s="295"/>
      <c r="O63" s="295"/>
      <c r="P63" s="295"/>
      <c r="Q63" s="295"/>
      <c r="R63" s="295"/>
      <c r="S63" s="295"/>
      <c r="T63" s="296"/>
      <c r="U63" s="292"/>
      <c r="V63" s="292"/>
      <c r="W63" s="292"/>
      <c r="X63" s="292"/>
      <c r="Y63" s="295"/>
      <c r="Z63" s="295"/>
      <c r="AA63" s="295"/>
      <c r="AB63" s="295"/>
      <c r="AC63" s="295"/>
      <c r="AD63" s="295"/>
      <c r="AE63" s="295"/>
      <c r="AF63" s="295"/>
      <c r="AG63" s="295"/>
      <c r="AH63" s="295"/>
      <c r="AI63" s="295"/>
      <c r="AJ63" s="295"/>
      <c r="AK63" s="298"/>
      <c r="AT63" s="111"/>
      <c r="AU63" s="111"/>
      <c r="AV63" s="111"/>
      <c r="AW63" s="111"/>
    </row>
    <row r="64" spans="2:49" ht="13.35" customHeight="1">
      <c r="B64" s="299" t="s">
        <v>188</v>
      </c>
      <c r="C64" s="300"/>
      <c r="D64" s="300"/>
      <c r="E64" s="300"/>
      <c r="F64" s="300"/>
      <c r="G64" s="301"/>
      <c r="H64" s="305" t="s">
        <v>189</v>
      </c>
      <c r="I64" s="306"/>
      <c r="J64" s="306"/>
      <c r="K64" s="306"/>
      <c r="L64" s="306"/>
      <c r="M64" s="306"/>
      <c r="N64" s="306"/>
      <c r="O64" s="306"/>
      <c r="P64" s="306"/>
      <c r="Q64" s="306"/>
      <c r="R64" s="306"/>
      <c r="S64" s="306"/>
      <c r="T64" s="307"/>
      <c r="U64" s="290" t="s">
        <v>190</v>
      </c>
      <c r="V64" s="290"/>
      <c r="W64" s="290"/>
      <c r="X64" s="290"/>
      <c r="Y64" s="311" t="s">
        <v>160</v>
      </c>
      <c r="Z64" s="283"/>
      <c r="AA64" s="285"/>
      <c r="AB64" s="285"/>
      <c r="AC64" s="283" t="s">
        <v>47</v>
      </c>
      <c r="AD64" s="283"/>
      <c r="AE64" s="283" t="s">
        <v>48</v>
      </c>
      <c r="AF64" s="283" t="s">
        <v>160</v>
      </c>
      <c r="AG64" s="283"/>
      <c r="AH64" s="285"/>
      <c r="AI64" s="285"/>
      <c r="AJ64" s="283" t="s">
        <v>47</v>
      </c>
      <c r="AK64" s="287"/>
    </row>
    <row r="65" spans="2:37" ht="13.35" customHeight="1">
      <c r="B65" s="302"/>
      <c r="C65" s="303"/>
      <c r="D65" s="303"/>
      <c r="E65" s="303"/>
      <c r="F65" s="303"/>
      <c r="G65" s="304"/>
      <c r="H65" s="308"/>
      <c r="I65" s="309"/>
      <c r="J65" s="309"/>
      <c r="K65" s="309"/>
      <c r="L65" s="309"/>
      <c r="M65" s="309"/>
      <c r="N65" s="309"/>
      <c r="O65" s="309"/>
      <c r="P65" s="309"/>
      <c r="Q65" s="309"/>
      <c r="R65" s="309"/>
      <c r="S65" s="309"/>
      <c r="T65" s="310"/>
      <c r="U65" s="292"/>
      <c r="V65" s="292"/>
      <c r="W65" s="292"/>
      <c r="X65" s="292"/>
      <c r="Y65" s="312"/>
      <c r="Z65" s="284"/>
      <c r="AA65" s="286"/>
      <c r="AB65" s="286"/>
      <c r="AC65" s="284"/>
      <c r="AD65" s="284"/>
      <c r="AE65" s="284"/>
      <c r="AF65" s="284"/>
      <c r="AG65" s="284"/>
      <c r="AH65" s="286"/>
      <c r="AI65" s="286"/>
      <c r="AJ65" s="284"/>
      <c r="AK65" s="288"/>
    </row>
    <row r="66" spans="2:37" ht="13.35" customHeight="1">
      <c r="B66" s="235" t="s">
        <v>191</v>
      </c>
      <c r="C66" s="236"/>
      <c r="D66" s="236"/>
      <c r="E66" s="236"/>
      <c r="F66" s="236"/>
      <c r="G66" s="237"/>
      <c r="H66" s="244"/>
      <c r="I66" s="245"/>
      <c r="J66" s="245"/>
      <c r="K66" s="245"/>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6"/>
    </row>
    <row r="67" spans="2:37" ht="13.35" customHeight="1">
      <c r="B67" s="238"/>
      <c r="C67" s="239"/>
      <c r="D67" s="239"/>
      <c r="E67" s="239"/>
      <c r="F67" s="239"/>
      <c r="G67" s="240"/>
      <c r="H67" s="247"/>
      <c r="I67" s="248"/>
      <c r="J67" s="248"/>
      <c r="K67" s="248"/>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9"/>
    </row>
    <row r="68" spans="2:37" ht="13.35" customHeight="1" thickBot="1">
      <c r="B68" s="238"/>
      <c r="C68" s="239"/>
      <c r="D68" s="239"/>
      <c r="E68" s="239"/>
      <c r="F68" s="239"/>
      <c r="G68" s="240"/>
      <c r="H68" s="247"/>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9"/>
    </row>
    <row r="69" spans="2:37" s="108" customFormat="1" ht="13.35" customHeight="1">
      <c r="B69" s="268" t="s">
        <v>193</v>
      </c>
      <c r="C69" s="269"/>
      <c r="D69" s="269"/>
      <c r="E69" s="269"/>
      <c r="F69" s="269"/>
      <c r="G69" s="269"/>
      <c r="H69" s="269"/>
      <c r="I69" s="269"/>
      <c r="J69" s="269"/>
      <c r="K69" s="269"/>
      <c r="L69" s="269"/>
      <c r="M69" s="269"/>
      <c r="N69" s="269"/>
      <c r="O69" s="269"/>
      <c r="P69" s="269"/>
      <c r="Q69" s="269"/>
      <c r="R69" s="269"/>
      <c r="S69" s="269"/>
      <c r="T69" s="269"/>
      <c r="U69" s="269"/>
      <c r="V69" s="269"/>
      <c r="W69" s="269"/>
      <c r="X69" s="269"/>
      <c r="Y69" s="269"/>
      <c r="Z69" s="269"/>
      <c r="AA69" s="269"/>
      <c r="AB69" s="269"/>
      <c r="AC69" s="269"/>
      <c r="AD69" s="269"/>
      <c r="AE69" s="269"/>
      <c r="AF69" s="269"/>
      <c r="AG69" s="269"/>
      <c r="AH69" s="269"/>
      <c r="AI69" s="269"/>
      <c r="AJ69" s="269"/>
      <c r="AK69" s="270"/>
    </row>
    <row r="70" spans="2:37" s="108" customFormat="1" ht="13.35" customHeight="1">
      <c r="B70" s="271"/>
      <c r="C70" s="272"/>
      <c r="D70" s="272"/>
      <c r="E70" s="272"/>
      <c r="F70" s="272"/>
      <c r="G70" s="272"/>
      <c r="H70" s="272"/>
      <c r="I70" s="272"/>
      <c r="J70" s="272"/>
      <c r="K70" s="272"/>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72"/>
      <c r="AJ70" s="272"/>
      <c r="AK70" s="273"/>
    </row>
    <row r="71" spans="2:37" s="108" customFormat="1" ht="13.35" customHeight="1">
      <c r="B71" s="274"/>
      <c r="C71" s="245"/>
      <c r="D71" s="245"/>
      <c r="E71" s="245"/>
      <c r="F71" s="245"/>
      <c r="G71" s="245"/>
      <c r="H71" s="245"/>
      <c r="I71" s="245"/>
      <c r="J71" s="245"/>
      <c r="K71" s="245"/>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6"/>
    </row>
    <row r="72" spans="2:37" s="108" customFormat="1" ht="13.35" customHeight="1">
      <c r="B72" s="275"/>
      <c r="C72" s="248"/>
      <c r="D72" s="248"/>
      <c r="E72" s="248"/>
      <c r="F72" s="248"/>
      <c r="G72" s="248"/>
      <c r="H72" s="248"/>
      <c r="I72" s="248"/>
      <c r="J72" s="248"/>
      <c r="K72" s="248"/>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9"/>
    </row>
    <row r="73" spans="2:37" s="108" customFormat="1" ht="13.35" customHeight="1">
      <c r="B73" s="275"/>
      <c r="C73" s="248"/>
      <c r="D73" s="248"/>
      <c r="E73" s="248"/>
      <c r="F73" s="248"/>
      <c r="G73" s="248"/>
      <c r="H73" s="248"/>
      <c r="I73" s="248"/>
      <c r="J73" s="248"/>
      <c r="K73" s="248"/>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9"/>
    </row>
    <row r="74" spans="2:37" s="108" customFormat="1" ht="13.35" customHeight="1" thickBot="1">
      <c r="B74" s="276"/>
      <c r="C74" s="251"/>
      <c r="D74" s="251"/>
      <c r="E74" s="251"/>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2"/>
    </row>
    <row r="75" spans="2:37" s="108" customFormat="1" ht="13.35" customHeight="1">
      <c r="B75" s="265" t="s">
        <v>194</v>
      </c>
      <c r="C75" s="266"/>
      <c r="D75" s="266"/>
      <c r="E75" s="266"/>
      <c r="F75" s="266"/>
      <c r="G75" s="266"/>
      <c r="H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7"/>
    </row>
    <row r="76" spans="2:37" s="108" customFormat="1" ht="13.35" customHeight="1">
      <c r="B76" s="256"/>
      <c r="C76" s="257"/>
      <c r="D76" s="257"/>
      <c r="E76" s="257"/>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8"/>
    </row>
    <row r="77" spans="2:37" s="108" customFormat="1" ht="13.35" customHeight="1">
      <c r="B77" s="238" t="s">
        <v>191</v>
      </c>
      <c r="C77" s="239"/>
      <c r="D77" s="239"/>
      <c r="E77" s="239"/>
      <c r="F77" s="239"/>
      <c r="G77" s="240"/>
      <c r="H77" s="244"/>
      <c r="I77" s="245"/>
      <c r="J77" s="245"/>
      <c r="K77" s="245"/>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6"/>
    </row>
    <row r="78" spans="2:37" s="108" customFormat="1" ht="13.35" customHeight="1">
      <c r="B78" s="238"/>
      <c r="C78" s="239"/>
      <c r="D78" s="239"/>
      <c r="E78" s="239"/>
      <c r="F78" s="239"/>
      <c r="G78" s="240"/>
      <c r="H78" s="247"/>
      <c r="I78" s="248"/>
      <c r="J78" s="248"/>
      <c r="K78" s="248"/>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9"/>
    </row>
    <row r="79" spans="2:37" s="108" customFormat="1" ht="13.35" customHeight="1">
      <c r="B79" s="277"/>
      <c r="C79" s="278"/>
      <c r="D79" s="278"/>
      <c r="E79" s="278"/>
      <c r="F79" s="278"/>
      <c r="G79" s="279"/>
      <c r="H79" s="280"/>
      <c r="I79" s="281"/>
      <c r="J79" s="281"/>
      <c r="K79" s="281"/>
      <c r="L79" s="281"/>
      <c r="M79" s="281"/>
      <c r="N79" s="281"/>
      <c r="O79" s="281"/>
      <c r="P79" s="281"/>
      <c r="Q79" s="281"/>
      <c r="R79" s="281"/>
      <c r="S79" s="281"/>
      <c r="T79" s="281"/>
      <c r="U79" s="281"/>
      <c r="V79" s="281"/>
      <c r="W79" s="281"/>
      <c r="X79" s="281"/>
      <c r="Y79" s="281"/>
      <c r="Z79" s="281"/>
      <c r="AA79" s="281"/>
      <c r="AB79" s="281"/>
      <c r="AC79" s="281"/>
      <c r="AD79" s="281"/>
      <c r="AE79" s="281"/>
      <c r="AF79" s="281"/>
      <c r="AG79" s="281"/>
      <c r="AH79" s="281"/>
      <c r="AI79" s="281"/>
      <c r="AJ79" s="281"/>
      <c r="AK79" s="282"/>
    </row>
    <row r="80" spans="2:37" s="108" customFormat="1" ht="13.35" customHeight="1">
      <c r="B80" s="235" t="s">
        <v>191</v>
      </c>
      <c r="C80" s="236"/>
      <c r="D80" s="236"/>
      <c r="E80" s="236"/>
      <c r="F80" s="236"/>
      <c r="G80" s="237"/>
      <c r="H80" s="244"/>
      <c r="I80" s="245"/>
      <c r="J80" s="245"/>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6"/>
    </row>
    <row r="81" spans="2:38" s="108" customFormat="1" ht="13.35" customHeight="1">
      <c r="B81" s="238"/>
      <c r="C81" s="239"/>
      <c r="D81" s="239"/>
      <c r="E81" s="239"/>
      <c r="F81" s="239"/>
      <c r="G81" s="240"/>
      <c r="H81" s="247"/>
      <c r="I81" s="248"/>
      <c r="J81" s="248"/>
      <c r="K81" s="248"/>
      <c r="L81" s="248"/>
      <c r="M81" s="248"/>
      <c r="N81" s="248"/>
      <c r="O81" s="248"/>
      <c r="P81" s="248"/>
      <c r="Q81" s="248"/>
      <c r="R81" s="248"/>
      <c r="S81" s="248"/>
      <c r="T81" s="248"/>
      <c r="U81" s="248"/>
      <c r="V81" s="248"/>
      <c r="W81" s="248"/>
      <c r="X81" s="248"/>
      <c r="Y81" s="248"/>
      <c r="Z81" s="248"/>
      <c r="AA81" s="248"/>
      <c r="AB81" s="248"/>
      <c r="AC81" s="248"/>
      <c r="AD81" s="248"/>
      <c r="AE81" s="248"/>
      <c r="AF81" s="248"/>
      <c r="AG81" s="248"/>
      <c r="AH81" s="248"/>
      <c r="AI81" s="248"/>
      <c r="AJ81" s="248"/>
      <c r="AK81" s="249"/>
    </row>
    <row r="82" spans="2:38" ht="13.35" customHeight="1">
      <c r="B82" s="277"/>
      <c r="C82" s="278"/>
      <c r="D82" s="278"/>
      <c r="E82" s="278"/>
      <c r="F82" s="278"/>
      <c r="G82" s="279"/>
      <c r="H82" s="280"/>
      <c r="I82" s="281"/>
      <c r="J82" s="281"/>
      <c r="K82" s="281"/>
      <c r="L82" s="281"/>
      <c r="M82" s="281"/>
      <c r="N82" s="281"/>
      <c r="O82" s="281"/>
      <c r="P82" s="281"/>
      <c r="Q82" s="281"/>
      <c r="R82" s="281"/>
      <c r="S82" s="281"/>
      <c r="T82" s="281"/>
      <c r="U82" s="281"/>
      <c r="V82" s="281"/>
      <c r="W82" s="281"/>
      <c r="X82" s="281"/>
      <c r="Y82" s="281"/>
      <c r="Z82" s="281"/>
      <c r="AA82" s="281"/>
      <c r="AB82" s="281"/>
      <c r="AC82" s="281"/>
      <c r="AD82" s="281"/>
      <c r="AE82" s="281"/>
      <c r="AF82" s="281"/>
      <c r="AG82" s="281"/>
      <c r="AH82" s="281"/>
      <c r="AI82" s="281"/>
      <c r="AJ82" s="281"/>
      <c r="AK82" s="282"/>
    </row>
    <row r="83" spans="2:38" ht="13.35" customHeight="1">
      <c r="B83" s="235" t="s">
        <v>191</v>
      </c>
      <c r="C83" s="236"/>
      <c r="D83" s="236"/>
      <c r="E83" s="236"/>
      <c r="F83" s="236"/>
      <c r="G83" s="237"/>
      <c r="H83" s="244"/>
      <c r="I83" s="245"/>
      <c r="J83" s="245"/>
      <c r="K83" s="245"/>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6"/>
    </row>
    <row r="84" spans="2:38" ht="13.35" customHeight="1">
      <c r="B84" s="238"/>
      <c r="C84" s="239"/>
      <c r="D84" s="239"/>
      <c r="E84" s="239"/>
      <c r="F84" s="239"/>
      <c r="G84" s="240"/>
      <c r="H84" s="247"/>
      <c r="I84" s="248"/>
      <c r="J84" s="248"/>
      <c r="K84" s="248"/>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9"/>
    </row>
    <row r="85" spans="2:38" ht="13.35" customHeight="1" thickBot="1">
      <c r="B85" s="241"/>
      <c r="C85" s="242"/>
      <c r="D85" s="242"/>
      <c r="E85" s="242"/>
      <c r="F85" s="242"/>
      <c r="G85" s="243"/>
      <c r="H85" s="250"/>
      <c r="I85" s="251"/>
      <c r="J85" s="251"/>
      <c r="K85" s="251"/>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2"/>
    </row>
    <row r="86" spans="2:38" ht="13.35" customHeight="1">
      <c r="B86" s="253" t="s">
        <v>195</v>
      </c>
      <c r="C86" s="254"/>
      <c r="D86" s="254"/>
      <c r="E86" s="254"/>
      <c r="F86" s="254"/>
      <c r="G86" s="254"/>
      <c r="H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5"/>
    </row>
    <row r="87" spans="2:38" ht="13.35" customHeight="1">
      <c r="B87" s="256"/>
      <c r="C87" s="257"/>
      <c r="D87" s="257"/>
      <c r="E87" s="257"/>
      <c r="F87" s="257"/>
      <c r="G87" s="257"/>
      <c r="H87" s="257"/>
      <c r="I87" s="257"/>
      <c r="J87" s="257"/>
      <c r="K87" s="257"/>
      <c r="L87" s="257"/>
      <c r="M87" s="257"/>
      <c r="N87" s="257"/>
      <c r="O87" s="257"/>
      <c r="P87" s="257"/>
      <c r="Q87" s="257"/>
      <c r="R87" s="257"/>
      <c r="S87" s="257"/>
      <c r="T87" s="257"/>
      <c r="U87" s="257"/>
      <c r="V87" s="257"/>
      <c r="W87" s="257"/>
      <c r="X87" s="257"/>
      <c r="Y87" s="257"/>
      <c r="Z87" s="257"/>
      <c r="AA87" s="257"/>
      <c r="AB87" s="257"/>
      <c r="AC87" s="257"/>
      <c r="AD87" s="257"/>
      <c r="AE87" s="257"/>
      <c r="AF87" s="257"/>
      <c r="AG87" s="257"/>
      <c r="AH87" s="257"/>
      <c r="AI87" s="257"/>
      <c r="AJ87" s="257"/>
      <c r="AK87" s="258"/>
    </row>
    <row r="88" spans="2:38" ht="13.35" customHeight="1">
      <c r="B88" s="259" t="s">
        <v>196</v>
      </c>
      <c r="C88" s="260"/>
      <c r="D88" s="260"/>
      <c r="E88" s="260"/>
      <c r="F88" s="261"/>
      <c r="G88" s="244"/>
      <c r="H88" s="245"/>
      <c r="I88" s="245"/>
      <c r="J88" s="245"/>
      <c r="K88" s="245"/>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6"/>
    </row>
    <row r="89" spans="2:38" ht="13.35" customHeight="1" thickBot="1">
      <c r="B89" s="262"/>
      <c r="C89" s="263"/>
      <c r="D89" s="263"/>
      <c r="E89" s="263"/>
      <c r="F89" s="264"/>
      <c r="G89" s="250"/>
      <c r="H89" s="251"/>
      <c r="I89" s="251"/>
      <c r="J89" s="251"/>
      <c r="K89" s="251"/>
      <c r="L89" s="251"/>
      <c r="M89" s="251"/>
      <c r="N89" s="251"/>
      <c r="O89" s="251"/>
      <c r="P89" s="251"/>
      <c r="Q89" s="251"/>
      <c r="R89" s="251"/>
      <c r="S89" s="251"/>
      <c r="T89" s="251"/>
      <c r="U89" s="251"/>
      <c r="V89" s="251"/>
      <c r="W89" s="251"/>
      <c r="X89" s="251"/>
      <c r="Y89" s="251"/>
      <c r="Z89" s="251"/>
      <c r="AA89" s="251"/>
      <c r="AB89" s="251"/>
      <c r="AC89" s="251"/>
      <c r="AD89" s="251"/>
      <c r="AE89" s="251"/>
      <c r="AF89" s="251"/>
      <c r="AG89" s="251"/>
      <c r="AH89" s="251"/>
      <c r="AI89" s="251"/>
      <c r="AJ89" s="251"/>
      <c r="AK89" s="252"/>
    </row>
    <row r="90" spans="2:38" ht="13.35" customHeight="1">
      <c r="B90" s="265" t="s">
        <v>197</v>
      </c>
      <c r="C90" s="266"/>
      <c r="D90" s="266"/>
      <c r="E90" s="266"/>
      <c r="F90" s="266"/>
      <c r="G90" s="266"/>
      <c r="H90" s="266"/>
      <c r="I90" s="266"/>
      <c r="J90" s="266"/>
      <c r="K90" s="266"/>
      <c r="L90" s="266"/>
      <c r="M90" s="266"/>
      <c r="N90" s="266"/>
      <c r="O90" s="266"/>
      <c r="P90" s="266"/>
      <c r="Q90" s="266"/>
      <c r="R90" s="266"/>
      <c r="S90" s="266"/>
      <c r="T90" s="266"/>
      <c r="U90" s="266"/>
      <c r="V90" s="266"/>
      <c r="W90" s="266"/>
      <c r="X90" s="266"/>
      <c r="Y90" s="266"/>
      <c r="Z90" s="266"/>
      <c r="AA90" s="266"/>
      <c r="AB90" s="266"/>
      <c r="AC90" s="266"/>
      <c r="AD90" s="266"/>
      <c r="AE90" s="266"/>
      <c r="AF90" s="266"/>
      <c r="AG90" s="266"/>
      <c r="AH90" s="266"/>
      <c r="AI90" s="266"/>
      <c r="AJ90" s="266"/>
      <c r="AK90" s="267"/>
    </row>
    <row r="91" spans="2:38" ht="13.35" customHeight="1">
      <c r="B91" s="256"/>
      <c r="C91" s="257"/>
      <c r="D91" s="257"/>
      <c r="E91" s="257"/>
      <c r="F91" s="257"/>
      <c r="G91" s="257"/>
      <c r="H91" s="257"/>
      <c r="I91" s="257"/>
      <c r="J91" s="257"/>
      <c r="K91" s="257"/>
      <c r="L91" s="257"/>
      <c r="M91" s="257"/>
      <c r="N91" s="257"/>
      <c r="O91" s="257"/>
      <c r="P91" s="257"/>
      <c r="Q91" s="257"/>
      <c r="R91" s="257"/>
      <c r="S91" s="257"/>
      <c r="T91" s="257"/>
      <c r="U91" s="257"/>
      <c r="V91" s="257"/>
      <c r="W91" s="257"/>
      <c r="X91" s="257"/>
      <c r="Y91" s="257"/>
      <c r="Z91" s="257"/>
      <c r="AA91" s="257"/>
      <c r="AB91" s="257"/>
      <c r="AC91" s="257"/>
      <c r="AD91" s="257"/>
      <c r="AE91" s="257"/>
      <c r="AF91" s="257"/>
      <c r="AG91" s="257"/>
      <c r="AH91" s="257"/>
      <c r="AI91" s="257"/>
      <c r="AJ91" s="257"/>
      <c r="AK91" s="258"/>
      <c r="AL91" s="106"/>
    </row>
    <row r="92" spans="2:38" ht="13.35" customHeight="1">
      <c r="B92" s="217" t="s">
        <v>214</v>
      </c>
      <c r="C92" s="218"/>
      <c r="D92" s="218"/>
      <c r="E92" s="218"/>
      <c r="F92" s="218"/>
      <c r="G92" s="218"/>
      <c r="H92" s="218"/>
      <c r="I92" s="218"/>
      <c r="J92" s="218"/>
      <c r="K92" s="218"/>
      <c r="L92" s="218"/>
      <c r="M92" s="218"/>
      <c r="N92" s="218"/>
      <c r="O92" s="218"/>
      <c r="P92" s="218"/>
      <c r="Q92" s="218"/>
      <c r="R92" s="218"/>
      <c r="S92" s="218"/>
      <c r="T92" s="218"/>
      <c r="U92" s="218"/>
      <c r="V92" s="218"/>
      <c r="W92" s="218"/>
      <c r="X92" s="218"/>
      <c r="Y92" s="218"/>
      <c r="Z92" s="218"/>
      <c r="AA92" s="218"/>
      <c r="AB92" s="218"/>
      <c r="AC92" s="218"/>
      <c r="AD92" s="218"/>
      <c r="AE92" s="218"/>
      <c r="AF92" s="218"/>
      <c r="AG92" s="218"/>
      <c r="AH92" s="218"/>
      <c r="AI92" s="219"/>
      <c r="AJ92" s="231"/>
      <c r="AK92" s="224"/>
      <c r="AL92" s="182">
        <f>IF(AJ92="○",5%,0)</f>
        <v>0</v>
      </c>
    </row>
    <row r="93" spans="2:38" ht="13.35" customHeight="1">
      <c r="B93" s="220"/>
      <c r="C93" s="221"/>
      <c r="D93" s="221"/>
      <c r="E93" s="221"/>
      <c r="F93" s="221"/>
      <c r="G93" s="221"/>
      <c r="H93" s="221"/>
      <c r="I93" s="221"/>
      <c r="J93" s="221"/>
      <c r="K93" s="221"/>
      <c r="L93" s="221"/>
      <c r="M93" s="221"/>
      <c r="N93" s="221"/>
      <c r="O93" s="221"/>
      <c r="P93" s="221"/>
      <c r="Q93" s="221"/>
      <c r="R93" s="221"/>
      <c r="S93" s="221"/>
      <c r="T93" s="221"/>
      <c r="U93" s="221"/>
      <c r="V93" s="221"/>
      <c r="W93" s="221"/>
      <c r="X93" s="221"/>
      <c r="Y93" s="221"/>
      <c r="Z93" s="221"/>
      <c r="AA93" s="221"/>
      <c r="AB93" s="221"/>
      <c r="AC93" s="221"/>
      <c r="AD93" s="221"/>
      <c r="AE93" s="221"/>
      <c r="AF93" s="221"/>
      <c r="AG93" s="221"/>
      <c r="AH93" s="221"/>
      <c r="AI93" s="222"/>
      <c r="AJ93" s="234"/>
      <c r="AK93" s="226"/>
      <c r="AL93" s="182"/>
    </row>
    <row r="94" spans="2:38" ht="13.35" customHeight="1">
      <c r="B94" s="217" t="s">
        <v>215</v>
      </c>
      <c r="C94" s="218"/>
      <c r="D94" s="218"/>
      <c r="E94" s="218"/>
      <c r="F94" s="218"/>
      <c r="G94" s="218"/>
      <c r="H94" s="218"/>
      <c r="I94" s="218"/>
      <c r="J94" s="218"/>
      <c r="K94" s="218"/>
      <c r="L94" s="218"/>
      <c r="M94" s="218"/>
      <c r="N94" s="218"/>
      <c r="O94" s="218"/>
      <c r="P94" s="218"/>
      <c r="Q94" s="218"/>
      <c r="R94" s="218"/>
      <c r="S94" s="218"/>
      <c r="T94" s="218"/>
      <c r="U94" s="218"/>
      <c r="V94" s="218"/>
      <c r="W94" s="218"/>
      <c r="X94" s="218"/>
      <c r="Y94" s="218"/>
      <c r="Z94" s="218"/>
      <c r="AA94" s="218"/>
      <c r="AB94" s="218"/>
      <c r="AC94" s="218"/>
      <c r="AD94" s="218"/>
      <c r="AE94" s="218"/>
      <c r="AF94" s="218"/>
      <c r="AG94" s="218"/>
      <c r="AH94" s="218"/>
      <c r="AI94" s="219"/>
      <c r="AJ94" s="231"/>
      <c r="AK94" s="224"/>
      <c r="AL94" s="182">
        <f>IF(AJ94="○",10%,0)</f>
        <v>0</v>
      </c>
    </row>
    <row r="95" spans="2:38" ht="13.35" customHeight="1">
      <c r="B95" s="220"/>
      <c r="C95" s="221"/>
      <c r="D95" s="221"/>
      <c r="E95" s="221"/>
      <c r="F95" s="221"/>
      <c r="G95" s="221"/>
      <c r="H95" s="221"/>
      <c r="I95" s="221"/>
      <c r="J95" s="221"/>
      <c r="K95" s="221"/>
      <c r="L95" s="221"/>
      <c r="M95" s="221"/>
      <c r="N95" s="221"/>
      <c r="O95" s="221"/>
      <c r="P95" s="221"/>
      <c r="Q95" s="221"/>
      <c r="R95" s="221"/>
      <c r="S95" s="221"/>
      <c r="T95" s="221"/>
      <c r="U95" s="221"/>
      <c r="V95" s="221"/>
      <c r="W95" s="221"/>
      <c r="X95" s="221"/>
      <c r="Y95" s="221"/>
      <c r="Z95" s="221"/>
      <c r="AA95" s="221"/>
      <c r="AB95" s="221"/>
      <c r="AC95" s="221"/>
      <c r="AD95" s="221"/>
      <c r="AE95" s="221"/>
      <c r="AF95" s="221"/>
      <c r="AG95" s="221"/>
      <c r="AH95" s="221"/>
      <c r="AI95" s="222"/>
      <c r="AJ95" s="234"/>
      <c r="AK95" s="226"/>
      <c r="AL95" s="182"/>
    </row>
    <row r="96" spans="2:38" ht="13.35" customHeight="1">
      <c r="B96" s="217" t="s">
        <v>216</v>
      </c>
      <c r="C96" s="218"/>
      <c r="D96" s="218"/>
      <c r="E96" s="218"/>
      <c r="F96" s="218"/>
      <c r="G96" s="218"/>
      <c r="H96" s="218"/>
      <c r="I96" s="218"/>
      <c r="J96" s="218"/>
      <c r="K96" s="218"/>
      <c r="L96" s="218"/>
      <c r="M96" s="218"/>
      <c r="N96" s="218"/>
      <c r="O96" s="218"/>
      <c r="P96" s="218"/>
      <c r="Q96" s="218"/>
      <c r="R96" s="218"/>
      <c r="S96" s="218"/>
      <c r="T96" s="218"/>
      <c r="U96" s="218"/>
      <c r="V96" s="218"/>
      <c r="W96" s="218"/>
      <c r="X96" s="218"/>
      <c r="Y96" s="218"/>
      <c r="Z96" s="218"/>
      <c r="AA96" s="218"/>
      <c r="AB96" s="218"/>
      <c r="AC96" s="218"/>
      <c r="AD96" s="218"/>
      <c r="AE96" s="218"/>
      <c r="AF96" s="218"/>
      <c r="AG96" s="218"/>
      <c r="AH96" s="218"/>
      <c r="AI96" s="219"/>
      <c r="AJ96" s="231"/>
      <c r="AK96" s="224"/>
      <c r="AL96" s="182">
        <f t="shared" ref="AL96" si="4">IF(AJ96="○",5%,0)</f>
        <v>0</v>
      </c>
    </row>
    <row r="97" spans="2:38" ht="13.35" customHeight="1">
      <c r="B97" s="220"/>
      <c r="C97" s="221"/>
      <c r="D97" s="221"/>
      <c r="E97" s="221"/>
      <c r="F97" s="221"/>
      <c r="G97" s="221"/>
      <c r="H97" s="221"/>
      <c r="I97" s="221"/>
      <c r="J97" s="221"/>
      <c r="K97" s="221"/>
      <c r="L97" s="221"/>
      <c r="M97" s="221"/>
      <c r="N97" s="221"/>
      <c r="O97" s="221"/>
      <c r="P97" s="221"/>
      <c r="Q97" s="221"/>
      <c r="R97" s="221"/>
      <c r="S97" s="221"/>
      <c r="T97" s="221"/>
      <c r="U97" s="221"/>
      <c r="V97" s="221"/>
      <c r="W97" s="221"/>
      <c r="X97" s="221"/>
      <c r="Y97" s="221"/>
      <c r="Z97" s="221"/>
      <c r="AA97" s="221"/>
      <c r="AB97" s="221"/>
      <c r="AC97" s="221"/>
      <c r="AD97" s="221"/>
      <c r="AE97" s="221"/>
      <c r="AF97" s="221"/>
      <c r="AG97" s="221"/>
      <c r="AH97" s="221"/>
      <c r="AI97" s="222"/>
      <c r="AJ97" s="234"/>
      <c r="AK97" s="226"/>
      <c r="AL97" s="182"/>
    </row>
    <row r="98" spans="2:38" ht="13.35" customHeight="1">
      <c r="B98" s="217" t="s">
        <v>217</v>
      </c>
      <c r="C98" s="218"/>
      <c r="D98" s="218"/>
      <c r="E98" s="218"/>
      <c r="F98" s="218"/>
      <c r="G98" s="218"/>
      <c r="H98" s="218"/>
      <c r="I98" s="218"/>
      <c r="J98" s="218"/>
      <c r="K98" s="218"/>
      <c r="L98" s="218"/>
      <c r="M98" s="218"/>
      <c r="N98" s="218"/>
      <c r="O98" s="218"/>
      <c r="P98" s="218"/>
      <c r="Q98" s="218"/>
      <c r="R98" s="218"/>
      <c r="S98" s="218"/>
      <c r="T98" s="218"/>
      <c r="U98" s="218"/>
      <c r="V98" s="218"/>
      <c r="W98" s="218"/>
      <c r="X98" s="218"/>
      <c r="Y98" s="218"/>
      <c r="Z98" s="218"/>
      <c r="AA98" s="218"/>
      <c r="AB98" s="218"/>
      <c r="AC98" s="218"/>
      <c r="AD98" s="218"/>
      <c r="AE98" s="218"/>
      <c r="AF98" s="218"/>
      <c r="AG98" s="218"/>
      <c r="AH98" s="218"/>
      <c r="AI98" s="219"/>
      <c r="AJ98" s="223"/>
      <c r="AK98" s="224"/>
      <c r="AL98" s="182">
        <f t="shared" ref="AL98" si="5">IF(AJ98="○",5%,0)</f>
        <v>0</v>
      </c>
    </row>
    <row r="99" spans="2:38" ht="13.35" customHeight="1">
      <c r="B99" s="220"/>
      <c r="C99" s="221"/>
      <c r="D99" s="221"/>
      <c r="E99" s="221"/>
      <c r="F99" s="221"/>
      <c r="G99" s="221"/>
      <c r="H99" s="221"/>
      <c r="I99" s="221"/>
      <c r="J99" s="221"/>
      <c r="K99" s="221"/>
      <c r="L99" s="221"/>
      <c r="M99" s="221"/>
      <c r="N99" s="221"/>
      <c r="O99" s="221"/>
      <c r="P99" s="221"/>
      <c r="Q99" s="221"/>
      <c r="R99" s="221"/>
      <c r="S99" s="221"/>
      <c r="T99" s="221"/>
      <c r="U99" s="221"/>
      <c r="V99" s="221"/>
      <c r="W99" s="221"/>
      <c r="X99" s="221"/>
      <c r="Y99" s="221"/>
      <c r="Z99" s="221"/>
      <c r="AA99" s="221"/>
      <c r="AB99" s="221"/>
      <c r="AC99" s="221"/>
      <c r="AD99" s="221"/>
      <c r="AE99" s="221"/>
      <c r="AF99" s="221"/>
      <c r="AG99" s="221"/>
      <c r="AH99" s="221"/>
      <c r="AI99" s="222"/>
      <c r="AJ99" s="225"/>
      <c r="AK99" s="226"/>
      <c r="AL99" s="182"/>
    </row>
    <row r="100" spans="2:38" ht="13.35" customHeight="1">
      <c r="B100" s="217" t="s">
        <v>218</v>
      </c>
      <c r="C100" s="218"/>
      <c r="D100" s="218"/>
      <c r="E100" s="218"/>
      <c r="F100" s="218"/>
      <c r="G100" s="218"/>
      <c r="H100" s="218"/>
      <c r="I100" s="218"/>
      <c r="J100" s="218"/>
      <c r="K100" s="218"/>
      <c r="L100" s="218"/>
      <c r="M100" s="218"/>
      <c r="N100" s="218"/>
      <c r="O100" s="218"/>
      <c r="P100" s="218"/>
      <c r="Q100" s="218"/>
      <c r="R100" s="218"/>
      <c r="S100" s="218"/>
      <c r="T100" s="218"/>
      <c r="U100" s="218"/>
      <c r="V100" s="218"/>
      <c r="W100" s="218"/>
      <c r="X100" s="218"/>
      <c r="Y100" s="218"/>
      <c r="Z100" s="218"/>
      <c r="AA100" s="218"/>
      <c r="AB100" s="218"/>
      <c r="AC100" s="218"/>
      <c r="AD100" s="218"/>
      <c r="AE100" s="218"/>
      <c r="AF100" s="218"/>
      <c r="AG100" s="218"/>
      <c r="AH100" s="218"/>
      <c r="AI100" s="219"/>
      <c r="AJ100" s="223"/>
      <c r="AK100" s="224"/>
      <c r="AL100" s="182">
        <f t="shared" ref="AL100" si="6">IF(AJ100="○",5%,0)</f>
        <v>0</v>
      </c>
    </row>
    <row r="101" spans="2:38" ht="13.35" customHeight="1">
      <c r="B101" s="220"/>
      <c r="C101" s="221"/>
      <c r="D101" s="221"/>
      <c r="E101" s="221"/>
      <c r="F101" s="221"/>
      <c r="G101" s="221"/>
      <c r="H101" s="221"/>
      <c r="I101" s="221"/>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1"/>
      <c r="AH101" s="221"/>
      <c r="AI101" s="222"/>
      <c r="AJ101" s="225"/>
      <c r="AK101" s="226"/>
      <c r="AL101" s="182"/>
    </row>
    <row r="102" spans="2:38" ht="13.35" customHeight="1">
      <c r="B102" s="217" t="s">
        <v>219</v>
      </c>
      <c r="C102" s="218"/>
      <c r="D102" s="218"/>
      <c r="E102" s="218"/>
      <c r="F102" s="218"/>
      <c r="G102" s="218"/>
      <c r="H102" s="218"/>
      <c r="I102" s="218"/>
      <c r="J102" s="218"/>
      <c r="K102" s="218"/>
      <c r="L102" s="218"/>
      <c r="M102" s="218"/>
      <c r="N102" s="218"/>
      <c r="O102" s="218"/>
      <c r="P102" s="218"/>
      <c r="Q102" s="218"/>
      <c r="R102" s="218"/>
      <c r="S102" s="218"/>
      <c r="T102" s="218"/>
      <c r="U102" s="218"/>
      <c r="V102" s="218"/>
      <c r="W102" s="218"/>
      <c r="X102" s="218"/>
      <c r="Y102" s="218"/>
      <c r="Z102" s="218"/>
      <c r="AA102" s="218"/>
      <c r="AB102" s="218"/>
      <c r="AC102" s="218"/>
      <c r="AD102" s="218"/>
      <c r="AE102" s="218"/>
      <c r="AF102" s="218"/>
      <c r="AG102" s="218"/>
      <c r="AH102" s="218"/>
      <c r="AI102" s="219"/>
      <c r="AJ102" s="231"/>
      <c r="AK102" s="224"/>
      <c r="AL102" s="182">
        <f t="shared" ref="AL102" si="7">IF(AJ102="○",5%,0)</f>
        <v>0</v>
      </c>
    </row>
    <row r="103" spans="2:38" ht="13.35" customHeight="1" thickBot="1">
      <c r="B103" s="227"/>
      <c r="C103" s="228"/>
      <c r="D103" s="228"/>
      <c r="E103" s="228"/>
      <c r="F103" s="228"/>
      <c r="G103" s="228"/>
      <c r="H103" s="228"/>
      <c r="I103" s="228"/>
      <c r="J103" s="228"/>
      <c r="K103" s="228"/>
      <c r="L103" s="228"/>
      <c r="M103" s="228"/>
      <c r="N103" s="228"/>
      <c r="O103" s="228"/>
      <c r="P103" s="228"/>
      <c r="Q103" s="228"/>
      <c r="R103" s="228"/>
      <c r="S103" s="228"/>
      <c r="T103" s="228"/>
      <c r="U103" s="228"/>
      <c r="V103" s="228"/>
      <c r="W103" s="228"/>
      <c r="X103" s="228"/>
      <c r="Y103" s="228"/>
      <c r="Z103" s="228"/>
      <c r="AA103" s="228"/>
      <c r="AB103" s="229"/>
      <c r="AC103" s="229"/>
      <c r="AD103" s="229"/>
      <c r="AE103" s="229"/>
      <c r="AF103" s="229"/>
      <c r="AG103" s="229"/>
      <c r="AH103" s="229"/>
      <c r="AI103" s="230"/>
      <c r="AJ103" s="232"/>
      <c r="AK103" s="233"/>
      <c r="AL103" s="182"/>
    </row>
    <row r="104" spans="2:38" ht="45" customHeight="1" thickBot="1">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80" t="s">
        <v>220</v>
      </c>
      <c r="AC104" s="181"/>
      <c r="AD104" s="181"/>
      <c r="AE104" s="181"/>
      <c r="AF104" s="181"/>
      <c r="AG104" s="178">
        <f>IF((SUM(AL92:AL103)+1/2)&gt;2/3,2/3,(SUM(AL92:AL103)+1/2))</f>
        <v>0.5</v>
      </c>
      <c r="AH104" s="178"/>
      <c r="AI104" s="178"/>
      <c r="AJ104" s="178"/>
      <c r="AK104" s="179"/>
      <c r="AL104" s="106"/>
    </row>
    <row r="105" spans="2:38" ht="13.35" customHeight="1">
      <c r="B105" s="112"/>
      <c r="C105" s="112"/>
      <c r="D105" s="112"/>
      <c r="E105" s="112"/>
      <c r="F105" s="112"/>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113"/>
      <c r="AK105" s="113"/>
      <c r="AL105" s="106"/>
    </row>
    <row r="106" spans="2:38" ht="13.35" customHeight="1" thickBot="1">
      <c r="B106" s="108" t="s">
        <v>198</v>
      </c>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row>
    <row r="107" spans="2:38" ht="13.35" customHeight="1">
      <c r="B107" s="183" t="s">
        <v>199</v>
      </c>
      <c r="C107" s="184"/>
      <c r="D107" s="184"/>
      <c r="E107" s="184"/>
      <c r="F107" s="184"/>
      <c r="G107" s="187"/>
      <c r="H107" s="188"/>
      <c r="I107" s="188"/>
      <c r="J107" s="188"/>
      <c r="K107" s="188"/>
      <c r="L107" s="188"/>
      <c r="M107" s="188"/>
      <c r="N107" s="188"/>
      <c r="O107" s="188"/>
      <c r="P107" s="188"/>
      <c r="Q107" s="188"/>
      <c r="R107" s="188"/>
      <c r="S107" s="188"/>
      <c r="T107" s="188"/>
      <c r="U107" s="188"/>
      <c r="V107" s="189"/>
      <c r="W107" s="193" t="s">
        <v>200</v>
      </c>
      <c r="X107" s="194"/>
      <c r="Y107" s="194"/>
      <c r="Z107" s="194"/>
      <c r="AA107" s="195"/>
      <c r="AB107" s="199"/>
      <c r="AC107" s="188"/>
      <c r="AD107" s="188"/>
      <c r="AE107" s="188"/>
      <c r="AF107" s="188"/>
      <c r="AG107" s="188"/>
      <c r="AH107" s="188"/>
      <c r="AI107" s="188"/>
      <c r="AJ107" s="188"/>
      <c r="AK107" s="200"/>
    </row>
    <row r="108" spans="2:38" ht="13.35" customHeight="1">
      <c r="B108" s="185"/>
      <c r="C108" s="186"/>
      <c r="D108" s="186"/>
      <c r="E108" s="186"/>
      <c r="F108" s="186"/>
      <c r="G108" s="190"/>
      <c r="H108" s="191"/>
      <c r="I108" s="191"/>
      <c r="J108" s="191"/>
      <c r="K108" s="191"/>
      <c r="L108" s="191"/>
      <c r="M108" s="191"/>
      <c r="N108" s="191"/>
      <c r="O108" s="191"/>
      <c r="P108" s="191"/>
      <c r="Q108" s="191"/>
      <c r="R108" s="191"/>
      <c r="S108" s="191"/>
      <c r="T108" s="191"/>
      <c r="U108" s="191"/>
      <c r="V108" s="192"/>
      <c r="W108" s="196"/>
      <c r="X108" s="197"/>
      <c r="Y108" s="197"/>
      <c r="Z108" s="197"/>
      <c r="AA108" s="198"/>
      <c r="AB108" s="190"/>
      <c r="AC108" s="191"/>
      <c r="AD108" s="191"/>
      <c r="AE108" s="191"/>
      <c r="AF108" s="191"/>
      <c r="AG108" s="191"/>
      <c r="AH108" s="191"/>
      <c r="AI108" s="191"/>
      <c r="AJ108" s="191"/>
      <c r="AK108" s="201"/>
    </row>
    <row r="109" spans="2:38" ht="13.35" customHeight="1">
      <c r="B109" s="202" t="s">
        <v>201</v>
      </c>
      <c r="C109" s="203"/>
      <c r="D109" s="203"/>
      <c r="E109" s="203"/>
      <c r="F109" s="204"/>
      <c r="G109" s="205"/>
      <c r="H109" s="206"/>
      <c r="I109" s="206"/>
      <c r="J109" s="206"/>
      <c r="K109" s="206"/>
      <c r="L109" s="206"/>
      <c r="M109" s="206"/>
      <c r="N109" s="206"/>
      <c r="O109" s="206"/>
      <c r="P109" s="206"/>
      <c r="Q109" s="206"/>
      <c r="R109" s="186" t="s">
        <v>202</v>
      </c>
      <c r="S109" s="186"/>
      <c r="T109" s="186"/>
      <c r="U109" s="186"/>
      <c r="V109" s="186"/>
      <c r="W109" s="207"/>
      <c r="X109" s="208"/>
      <c r="Y109" s="208"/>
      <c r="Z109" s="208"/>
      <c r="AA109" s="208"/>
      <c r="AB109" s="208"/>
      <c r="AC109" s="208"/>
      <c r="AD109" s="208"/>
      <c r="AE109" s="208"/>
      <c r="AF109" s="208"/>
      <c r="AG109" s="208"/>
      <c r="AH109" s="208"/>
      <c r="AI109" s="208"/>
      <c r="AJ109" s="208"/>
      <c r="AK109" s="209"/>
    </row>
    <row r="110" spans="2:38" ht="13.35" customHeight="1">
      <c r="B110" s="213" t="s">
        <v>203</v>
      </c>
      <c r="C110" s="214"/>
      <c r="D110" s="214"/>
      <c r="E110" s="214"/>
      <c r="F110" s="215"/>
      <c r="G110" s="210"/>
      <c r="H110" s="211"/>
      <c r="I110" s="211"/>
      <c r="J110" s="211"/>
      <c r="K110" s="211"/>
      <c r="L110" s="211"/>
      <c r="M110" s="211"/>
      <c r="N110" s="211"/>
      <c r="O110" s="211"/>
      <c r="P110" s="211"/>
      <c r="Q110" s="211"/>
      <c r="R110" s="186"/>
      <c r="S110" s="186"/>
      <c r="T110" s="186"/>
      <c r="U110" s="186"/>
      <c r="V110" s="186"/>
      <c r="W110" s="210"/>
      <c r="X110" s="211"/>
      <c r="Y110" s="211"/>
      <c r="Z110" s="211"/>
      <c r="AA110" s="211"/>
      <c r="AB110" s="211"/>
      <c r="AC110" s="211"/>
      <c r="AD110" s="211"/>
      <c r="AE110" s="211"/>
      <c r="AF110" s="211"/>
      <c r="AG110" s="211"/>
      <c r="AH110" s="211"/>
      <c r="AI110" s="211"/>
      <c r="AJ110" s="211"/>
      <c r="AK110" s="212"/>
    </row>
    <row r="111" spans="2:38" ht="13.35" customHeight="1">
      <c r="B111" s="216"/>
      <c r="C111" s="197"/>
      <c r="D111" s="197"/>
      <c r="E111" s="197"/>
      <c r="F111" s="198"/>
      <c r="G111" s="190"/>
      <c r="H111" s="191"/>
      <c r="I111" s="191"/>
      <c r="J111" s="191"/>
      <c r="K111" s="191"/>
      <c r="L111" s="191"/>
      <c r="M111" s="191"/>
      <c r="N111" s="191"/>
      <c r="O111" s="191"/>
      <c r="P111" s="191"/>
      <c r="Q111" s="191"/>
      <c r="R111" s="186"/>
      <c r="S111" s="186"/>
      <c r="T111" s="186"/>
      <c r="U111" s="186"/>
      <c r="V111" s="186"/>
      <c r="W111" s="190"/>
      <c r="X111" s="191"/>
      <c r="Y111" s="191"/>
      <c r="Z111" s="191"/>
      <c r="AA111" s="191"/>
      <c r="AB111" s="191"/>
      <c r="AC111" s="191"/>
      <c r="AD111" s="191"/>
      <c r="AE111" s="191"/>
      <c r="AF111" s="191"/>
      <c r="AG111" s="191"/>
      <c r="AH111" s="191"/>
      <c r="AI111" s="191"/>
      <c r="AJ111" s="191"/>
      <c r="AK111" s="201"/>
    </row>
    <row r="112" spans="2:38" ht="13.35" customHeight="1">
      <c r="B112" s="166" t="s">
        <v>204</v>
      </c>
      <c r="C112" s="167"/>
      <c r="D112" s="167"/>
      <c r="E112" s="167"/>
      <c r="F112" s="168"/>
      <c r="G112" s="172"/>
      <c r="H112" s="173"/>
      <c r="I112" s="173"/>
      <c r="J112" s="173"/>
      <c r="K112" s="173"/>
      <c r="L112" s="173"/>
      <c r="M112" s="173"/>
      <c r="N112" s="173"/>
      <c r="O112" s="173"/>
      <c r="P112" s="173"/>
      <c r="Q112" s="173"/>
      <c r="R112" s="173"/>
      <c r="S112" s="173"/>
      <c r="T112" s="173"/>
      <c r="U112" s="173"/>
      <c r="V112" s="173"/>
      <c r="W112" s="173"/>
      <c r="X112" s="173"/>
      <c r="Y112" s="173"/>
      <c r="Z112" s="173"/>
      <c r="AA112" s="173"/>
      <c r="AB112" s="173"/>
      <c r="AC112" s="173"/>
      <c r="AD112" s="173"/>
      <c r="AE112" s="173"/>
      <c r="AF112" s="173"/>
      <c r="AG112" s="173"/>
      <c r="AH112" s="173"/>
      <c r="AI112" s="173"/>
      <c r="AJ112" s="173"/>
      <c r="AK112" s="174"/>
    </row>
    <row r="113" spans="1:37" ht="13.35" customHeight="1" thickBot="1">
      <c r="B113" s="169"/>
      <c r="C113" s="170"/>
      <c r="D113" s="170"/>
      <c r="E113" s="170"/>
      <c r="F113" s="171"/>
      <c r="G113" s="175"/>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6"/>
      <c r="AK113" s="177"/>
    </row>
    <row r="114" spans="1:37" ht="13.35" customHeight="1">
      <c r="A114" s="23" t="s">
        <v>278</v>
      </c>
      <c r="B114" s="108"/>
      <c r="C114" s="114"/>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115"/>
      <c r="AK114" s="115"/>
    </row>
    <row r="115" spans="1:37" ht="13.35" customHeight="1">
      <c r="A115" s="23" t="s">
        <v>279</v>
      </c>
      <c r="B115" s="108"/>
      <c r="C115" s="114"/>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c r="AH115" s="115"/>
      <c r="AI115" s="115"/>
      <c r="AJ115" s="115"/>
      <c r="AK115" s="115"/>
    </row>
    <row r="116" spans="1:37" ht="13.35" customHeight="1">
      <c r="B116" s="108"/>
      <c r="C116" s="114"/>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row>
    <row r="117" spans="1:37" ht="13.35" customHeight="1">
      <c r="B117" s="108"/>
      <c r="C117" s="108"/>
      <c r="D117" s="108"/>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row>
    <row r="118" spans="1:37" ht="13.35" customHeight="1">
      <c r="B118" s="108"/>
      <c r="C118" s="108"/>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8"/>
      <c r="AJ118" s="108"/>
      <c r="AK118" s="108"/>
    </row>
    <row r="119" spans="1:37" ht="13.35" customHeight="1">
      <c r="B119" s="108"/>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row>
    <row r="120" spans="1:37" ht="13.35" customHeight="1">
      <c r="B120" s="108"/>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8"/>
    </row>
    <row r="121" spans="1:37" ht="13.35" customHeight="1">
      <c r="B121" s="108"/>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8"/>
    </row>
    <row r="122" spans="1:37" ht="13.35" customHeight="1">
      <c r="B122" s="108"/>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8"/>
      <c r="AJ122" s="108"/>
      <c r="AK122" s="108"/>
    </row>
    <row r="123" spans="1:37" ht="13.35" customHeight="1">
      <c r="B123" s="108"/>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08"/>
    </row>
    <row r="124" spans="1:37" ht="13.35" customHeight="1">
      <c r="B124" s="108"/>
      <c r="C124" s="108"/>
      <c r="D124" s="108"/>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8"/>
      <c r="AJ124" s="108"/>
      <c r="AK124" s="108"/>
    </row>
    <row r="125" spans="1:37" ht="13.35" customHeight="1">
      <c r="B125" s="108"/>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8"/>
    </row>
    <row r="126" spans="1:37" ht="13.35" customHeight="1">
      <c r="B126" s="108"/>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c r="AK126" s="108"/>
    </row>
    <row r="127" spans="1:37" ht="13.35" customHeight="1">
      <c r="B127" s="108"/>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8"/>
      <c r="AJ127" s="108"/>
      <c r="AK127" s="108"/>
    </row>
    <row r="128" spans="1:37" ht="13.35" customHeight="1">
      <c r="B128" s="108"/>
      <c r="C128" s="108"/>
      <c r="D128" s="108"/>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c r="AK128" s="108"/>
    </row>
    <row r="129" spans="2:37" ht="13.35" customHeight="1">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row>
    <row r="130" spans="2:37" ht="13.35" customHeight="1">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c r="AK130" s="108"/>
    </row>
    <row r="131" spans="2:37" ht="13.35" customHeight="1">
      <c r="B131" s="108"/>
      <c r="C131" s="108"/>
      <c r="D131" s="108"/>
      <c r="E131" s="108"/>
      <c r="F131" s="108"/>
      <c r="G131" s="108"/>
      <c r="H131" s="108"/>
      <c r="I131" s="108"/>
      <c r="J131" s="108"/>
      <c r="K131" s="108"/>
      <c r="L131" s="108"/>
      <c r="M131" s="108"/>
      <c r="N131" s="108"/>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8"/>
      <c r="AJ131" s="108"/>
      <c r="AK131" s="108"/>
    </row>
    <row r="132" spans="2:37" ht="13.35" customHeight="1">
      <c r="B132" s="108"/>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row>
    <row r="133" spans="2:37" ht="13.35" customHeight="1">
      <c r="B133" s="108"/>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row>
    <row r="134" spans="2:37" ht="13.35" customHeight="1">
      <c r="B134" s="108"/>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row>
    <row r="135" spans="2:37" ht="13.35" customHeight="1">
      <c r="B135" s="108"/>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row>
    <row r="136" spans="2:37" ht="13.35" customHeight="1">
      <c r="B136" s="108"/>
      <c r="C136" s="108"/>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row>
    <row r="137" spans="2:37" ht="13.35" customHeight="1">
      <c r="B137" s="10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row>
    <row r="138" spans="2:37" ht="13.35" customHeight="1">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c r="AK138" s="108"/>
    </row>
  </sheetData>
  <mergeCells count="178">
    <mergeCell ref="A2:AL2"/>
    <mergeCell ref="B4:J5"/>
    <mergeCell ref="K4:R5"/>
    <mergeCell ref="S4:Y5"/>
    <mergeCell ref="Z4:AK5"/>
    <mergeCell ref="B6:J7"/>
    <mergeCell ref="K6:AK7"/>
    <mergeCell ref="X8:Y9"/>
    <mergeCell ref="Z8:AA9"/>
    <mergeCell ref="AB8:AK9"/>
    <mergeCell ref="B10:AK11"/>
    <mergeCell ref="B12:AK17"/>
    <mergeCell ref="B18:AK19"/>
    <mergeCell ref="B8:J9"/>
    <mergeCell ref="K8:M9"/>
    <mergeCell ref="N8:O9"/>
    <mergeCell ref="P8:Q9"/>
    <mergeCell ref="R8:T9"/>
    <mergeCell ref="U8:W9"/>
    <mergeCell ref="B34:G35"/>
    <mergeCell ref="H34:Z35"/>
    <mergeCell ref="AA34:AK35"/>
    <mergeCell ref="B36:G37"/>
    <mergeCell ref="H36:X37"/>
    <mergeCell ref="Y36:AB37"/>
    <mergeCell ref="AC36:AK37"/>
    <mergeCell ref="AT18:AW19"/>
    <mergeCell ref="B20:AK29"/>
    <mergeCell ref="B30:AK31"/>
    <mergeCell ref="B32:G33"/>
    <mergeCell ref="H32:AK33"/>
    <mergeCell ref="AG38:AI39"/>
    <mergeCell ref="AJ38:AK39"/>
    <mergeCell ref="B40:G41"/>
    <mergeCell ref="H40:AK41"/>
    <mergeCell ref="B42:G43"/>
    <mergeCell ref="H42:AK43"/>
    <mergeCell ref="T38:U39"/>
    <mergeCell ref="V38:W39"/>
    <mergeCell ref="X38:Z39"/>
    <mergeCell ref="AA38:AB39"/>
    <mergeCell ref="AC38:AD39"/>
    <mergeCell ref="AE38:AF39"/>
    <mergeCell ref="B38:G39"/>
    <mergeCell ref="H38:J39"/>
    <mergeCell ref="K38:L39"/>
    <mergeCell ref="M38:N39"/>
    <mergeCell ref="O38:P39"/>
    <mergeCell ref="Q38:S39"/>
    <mergeCell ref="R46:S46"/>
    <mergeCell ref="T46:U46"/>
    <mergeCell ref="V46:W46"/>
    <mergeCell ref="B44:G45"/>
    <mergeCell ref="H44:AK45"/>
    <mergeCell ref="B46:C46"/>
    <mergeCell ref="D46:E46"/>
    <mergeCell ref="F46:G46"/>
    <mergeCell ref="H46:I46"/>
    <mergeCell ref="J46:K46"/>
    <mergeCell ref="L46:M46"/>
    <mergeCell ref="N46:O46"/>
    <mergeCell ref="P46:Q46"/>
    <mergeCell ref="AD46:AE46"/>
    <mergeCell ref="AF46:AG46"/>
    <mergeCell ref="AH46:AI46"/>
    <mergeCell ref="AJ46:AK46"/>
    <mergeCell ref="X46:Y46"/>
    <mergeCell ref="Z46:AA46"/>
    <mergeCell ref="AB46:AC46"/>
    <mergeCell ref="B48:G48"/>
    <mergeCell ref="H48:M48"/>
    <mergeCell ref="N48:S48"/>
    <mergeCell ref="T48:Y48"/>
    <mergeCell ref="Z48:AE48"/>
    <mergeCell ref="AF48:AK48"/>
    <mergeCell ref="T47:W47"/>
    <mergeCell ref="X47:Y47"/>
    <mergeCell ref="Z47:AC47"/>
    <mergeCell ref="AD47:AE47"/>
    <mergeCell ref="AF47:AI47"/>
    <mergeCell ref="AJ47:AK47"/>
    <mergeCell ref="B47:E47"/>
    <mergeCell ref="F47:G47"/>
    <mergeCell ref="H47:K47"/>
    <mergeCell ref="L47:M47"/>
    <mergeCell ref="N47:Q47"/>
    <mergeCell ref="R47:S47"/>
    <mergeCell ref="B52:G52"/>
    <mergeCell ref="H52:M52"/>
    <mergeCell ref="N52:S52"/>
    <mergeCell ref="T52:Y52"/>
    <mergeCell ref="Z52:AE52"/>
    <mergeCell ref="AF52:AK52"/>
    <mergeCell ref="B49:AK50"/>
    <mergeCell ref="B51:G51"/>
    <mergeCell ref="H51:M51"/>
    <mergeCell ref="N51:S51"/>
    <mergeCell ref="T51:Y51"/>
    <mergeCell ref="Z51:AE51"/>
    <mergeCell ref="AF51:AK51"/>
    <mergeCell ref="AC57:AD58"/>
    <mergeCell ref="AE57:AE58"/>
    <mergeCell ref="AF57:AG58"/>
    <mergeCell ref="AH57:AI58"/>
    <mergeCell ref="AJ57:AK58"/>
    <mergeCell ref="B59:G61"/>
    <mergeCell ref="H59:AK61"/>
    <mergeCell ref="B53:AK54"/>
    <mergeCell ref="B55:E56"/>
    <mergeCell ref="F55:T56"/>
    <mergeCell ref="U55:X56"/>
    <mergeCell ref="Y55:AK56"/>
    <mergeCell ref="B57:G58"/>
    <mergeCell ref="H57:T58"/>
    <mergeCell ref="U57:X58"/>
    <mergeCell ref="Y57:Z58"/>
    <mergeCell ref="AA57:AB58"/>
    <mergeCell ref="B62:E63"/>
    <mergeCell ref="F62:T63"/>
    <mergeCell ref="U62:X63"/>
    <mergeCell ref="Y62:AK63"/>
    <mergeCell ref="B64:G65"/>
    <mergeCell ref="H64:T65"/>
    <mergeCell ref="U64:X65"/>
    <mergeCell ref="Y64:Z65"/>
    <mergeCell ref="AA64:AB65"/>
    <mergeCell ref="AC64:AD65"/>
    <mergeCell ref="B69:AK70"/>
    <mergeCell ref="B71:AK74"/>
    <mergeCell ref="B75:AK76"/>
    <mergeCell ref="B77:G79"/>
    <mergeCell ref="H77:AK79"/>
    <mergeCell ref="B80:G82"/>
    <mergeCell ref="H80:AK82"/>
    <mergeCell ref="AE64:AE65"/>
    <mergeCell ref="AF64:AG65"/>
    <mergeCell ref="AH64:AI65"/>
    <mergeCell ref="AJ64:AK65"/>
    <mergeCell ref="B66:G68"/>
    <mergeCell ref="H66:AK68"/>
    <mergeCell ref="B102:AI103"/>
    <mergeCell ref="AJ102:AK103"/>
    <mergeCell ref="B92:AI93"/>
    <mergeCell ref="AJ92:AK93"/>
    <mergeCell ref="B94:AI95"/>
    <mergeCell ref="AJ94:AK95"/>
    <mergeCell ref="B96:AI97"/>
    <mergeCell ref="AJ96:AK97"/>
    <mergeCell ref="B83:G85"/>
    <mergeCell ref="H83:AK85"/>
    <mergeCell ref="B86:AK87"/>
    <mergeCell ref="B88:F89"/>
    <mergeCell ref="G88:AK89"/>
    <mergeCell ref="B90:AK91"/>
    <mergeCell ref="B112:F113"/>
    <mergeCell ref="G112:AK113"/>
    <mergeCell ref="AG104:AK104"/>
    <mergeCell ref="AB104:AF104"/>
    <mergeCell ref="AL92:AL93"/>
    <mergeCell ref="AL94:AL95"/>
    <mergeCell ref="AL96:AL97"/>
    <mergeCell ref="AL98:AL99"/>
    <mergeCell ref="AL100:AL101"/>
    <mergeCell ref="AL102:AL103"/>
    <mergeCell ref="B107:F108"/>
    <mergeCell ref="G107:V108"/>
    <mergeCell ref="W107:AA108"/>
    <mergeCell ref="AB107:AK108"/>
    <mergeCell ref="B109:F109"/>
    <mergeCell ref="G109:Q109"/>
    <mergeCell ref="R109:V111"/>
    <mergeCell ref="W109:AK111"/>
    <mergeCell ref="B110:F111"/>
    <mergeCell ref="G110:Q111"/>
    <mergeCell ref="B98:AI99"/>
    <mergeCell ref="AJ98:AK99"/>
    <mergeCell ref="B100:AI101"/>
    <mergeCell ref="AJ100:AK101"/>
  </mergeCells>
  <phoneticPr fontId="18"/>
  <dataValidations count="5">
    <dataValidation type="list" allowBlank="1" showInputMessage="1" showErrorMessage="1" sqref="B51:AK51" xr:uid="{E15CD016-8CDE-43E4-A2BD-1B856E4CE25D}">
      <formula1>"　　　,　○　,　年度中に整備,"</formula1>
    </dataValidation>
    <dataValidation type="list" allowBlank="1" showInputMessage="1" showErrorMessage="1" error="右端の▼を押下しリストから選択してください。" sqref="H64:T65 H57:T58" xr:uid="{55B7C3C7-0533-47DA-A946-8FD4389CB5D4}">
      <formula1>事業区分</formula1>
    </dataValidation>
    <dataValidation type="list" allowBlank="1" showInputMessage="1" showErrorMessage="1" sqref="AJ92:AJ98 AK92:AK97 AJ102:AK103" xr:uid="{8CADDA0A-266F-4FEB-A6BA-C35800813ECD}">
      <formula1>"○"</formula1>
    </dataValidation>
    <dataValidation allowBlank="1" showInputMessage="1" sqref="H36:X37 F55:T56 Y55:AK58 F62:T63 Y62:AK65" xr:uid="{E05C1806-57FE-47B6-A136-D2CF771D88E6}"/>
    <dataValidation type="custom" showInputMessage="1" showErrorMessage="1" sqref="AH46:AI46" xr:uid="{6ADFA201-735D-4EEE-BBB6-7EA6727D9291}">
      <formula1>AI32+1</formula1>
    </dataValidation>
  </dataValidations>
  <pageMargins left="0.7" right="0.7" top="0.75" bottom="0.75" header="0.3" footer="0.3"/>
  <pageSetup paperSize="9" scale="65" orientation="portrait" r:id="rId1"/>
  <colBreaks count="1" manualBreakCount="1">
    <brk id="37" max="1048575"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右端の▼を押下しリストから選択してください。" xr:uid="{1D2EAE7C-4603-4113-A2C5-E2F09923088C}">
          <x14:formula1>
            <xm:f>'入力規則等（削除不可）'!$B$64:$B$79</xm:f>
          </x14:formula1>
          <xm:sqref>H34:Z35</xm:sqref>
        </x14:dataValidation>
        <x14:dataValidation type="list" allowBlank="1" showInputMessage="1" showErrorMessage="1" xr:uid="{E56C07DC-ED6F-47A8-8A06-6AE4CE9C28C1}">
          <x14:formula1>
            <xm:f>'入力規則等（削除不可）'!$B$2:$B$9</xm:f>
          </x14:formula1>
          <xm:sqref>Z4:AK5</xm:sqref>
        </x14:dataValidation>
        <x14:dataValidation type="list" allowBlank="1" showInputMessage="1" showErrorMessage="1" xr:uid="{A801D186-F5BC-424A-92C3-14291113DDAD}">
          <x14:formula1>
            <xm:f>'入力規則等（削除不可）'!$B$58:$B$61</xm:f>
          </x14:formula1>
          <xm:sqref>H32:AK33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AP53"/>
  <sheetViews>
    <sheetView zoomScale="85" zoomScaleNormal="85" zoomScaleSheetLayoutView="100" workbookViewId="0">
      <selection activeCell="A24" sqref="A24"/>
    </sheetView>
  </sheetViews>
  <sheetFormatPr defaultColWidth="2.625" defaultRowHeight="13.5" customHeight="1"/>
  <cols>
    <col min="1" max="15" width="2.875" style="2" customWidth="1"/>
    <col min="16" max="19" width="2.875" style="3" customWidth="1"/>
    <col min="20" max="41" width="2.875" style="2" customWidth="1"/>
    <col min="42" max="16384" width="2.625" style="2"/>
  </cols>
  <sheetData>
    <row r="5" spans="1:41" ht="13.5" customHeight="1">
      <c r="AD5" s="469"/>
      <c r="AE5" s="469"/>
      <c r="AF5" s="469"/>
      <c r="AG5" s="469"/>
      <c r="AH5" s="469"/>
      <c r="AI5" s="469"/>
      <c r="AJ5" s="469"/>
      <c r="AK5" s="469"/>
      <c r="AL5" s="469"/>
      <c r="AM5" s="469"/>
      <c r="AN5" s="469"/>
    </row>
    <row r="6" spans="1:41" ht="13.5" customHeight="1">
      <c r="X6" s="473"/>
      <c r="Y6" s="473"/>
      <c r="AB6" s="41"/>
      <c r="AD6" s="471" t="s">
        <v>105</v>
      </c>
      <c r="AE6" s="470"/>
      <c r="AF6" s="473"/>
      <c r="AG6" s="473"/>
      <c r="AH6" s="15" t="s">
        <v>0</v>
      </c>
      <c r="AI6" s="470"/>
      <c r="AJ6" s="470"/>
      <c r="AK6" s="15" t="s">
        <v>27</v>
      </c>
      <c r="AL6" s="470"/>
      <c r="AM6" s="470"/>
      <c r="AN6" s="15" t="s">
        <v>13</v>
      </c>
    </row>
    <row r="7" spans="1:41" ht="13.5" customHeight="1">
      <c r="AD7" s="4"/>
    </row>
    <row r="8" spans="1:41" ht="13.5" customHeight="1">
      <c r="A8" s="2" t="s">
        <v>1</v>
      </c>
    </row>
    <row r="9" spans="1:41" ht="13.5" customHeight="1">
      <c r="U9" s="4"/>
    </row>
    <row r="10" spans="1:41">
      <c r="S10" s="473" t="s">
        <v>22</v>
      </c>
      <c r="T10" s="473"/>
      <c r="U10" s="473"/>
      <c r="V10" s="473"/>
      <c r="W10" s="13"/>
      <c r="X10" s="472"/>
      <c r="Y10" s="472"/>
      <c r="Z10" s="472"/>
      <c r="AA10" s="472"/>
      <c r="AB10" s="472"/>
      <c r="AC10" s="472"/>
      <c r="AD10" s="472"/>
      <c r="AE10" s="472"/>
      <c r="AF10" s="472"/>
      <c r="AG10" s="472"/>
      <c r="AH10" s="472"/>
      <c r="AI10" s="472"/>
      <c r="AJ10" s="472"/>
      <c r="AK10" s="472"/>
      <c r="AL10" s="472"/>
      <c r="AM10" s="472"/>
      <c r="AN10" s="472"/>
      <c r="AO10" s="18"/>
    </row>
    <row r="11" spans="1:41" ht="13.5" customHeight="1">
      <c r="S11" s="473" t="s">
        <v>23</v>
      </c>
      <c r="T11" s="473"/>
      <c r="U11" s="473"/>
      <c r="V11" s="473"/>
      <c r="W11" s="13"/>
      <c r="X11" s="472" t="s">
        <v>64</v>
      </c>
      <c r="Y11" s="472"/>
      <c r="Z11" s="472"/>
      <c r="AA11" s="472"/>
      <c r="AB11" s="472"/>
      <c r="AC11" s="472"/>
      <c r="AD11" s="472"/>
      <c r="AE11" s="472"/>
      <c r="AF11" s="472"/>
      <c r="AG11" s="472"/>
      <c r="AH11" s="472"/>
      <c r="AI11" s="472"/>
      <c r="AJ11" s="472"/>
      <c r="AK11" s="472"/>
      <c r="AL11" s="472"/>
      <c r="AM11" s="472"/>
      <c r="AN11" s="472"/>
      <c r="AO11" s="15"/>
    </row>
    <row r="12" spans="1:41" ht="13.5" customHeight="1">
      <c r="S12" s="473" t="s">
        <v>2</v>
      </c>
      <c r="T12" s="473"/>
      <c r="U12" s="473"/>
      <c r="V12" s="473"/>
      <c r="W12" s="13"/>
      <c r="X12" s="472"/>
      <c r="Y12" s="472"/>
      <c r="Z12" s="472"/>
      <c r="AA12" s="472"/>
      <c r="AB12" s="472"/>
      <c r="AC12" s="472"/>
      <c r="AD12" s="472"/>
      <c r="AE12" s="472"/>
      <c r="AF12" s="472"/>
      <c r="AG12" s="472"/>
      <c r="AH12" s="472"/>
      <c r="AI12" s="472"/>
      <c r="AJ12" s="472"/>
      <c r="AK12" s="472"/>
      <c r="AL12" s="472"/>
      <c r="AM12" s="472"/>
      <c r="AN12" s="472"/>
    </row>
    <row r="13" spans="1:41" ht="13.5" customHeight="1">
      <c r="S13" s="473" t="s">
        <v>3</v>
      </c>
      <c r="T13" s="473"/>
      <c r="U13" s="473"/>
      <c r="V13" s="473"/>
      <c r="W13" s="13"/>
      <c r="X13" s="472"/>
      <c r="Y13" s="472"/>
      <c r="Z13" s="472"/>
      <c r="AA13" s="472"/>
      <c r="AB13" s="472"/>
      <c r="AC13" s="472"/>
      <c r="AD13" s="472"/>
      <c r="AE13" s="472"/>
      <c r="AF13" s="472"/>
      <c r="AG13" s="472"/>
      <c r="AH13" s="472"/>
      <c r="AI13" s="472"/>
      <c r="AJ13" s="472"/>
      <c r="AK13" s="472"/>
      <c r="AL13" s="472"/>
      <c r="AM13" s="472"/>
      <c r="AN13" s="472"/>
    </row>
    <row r="14" spans="1:41" ht="13.5" customHeight="1">
      <c r="S14" s="13"/>
      <c r="T14" s="13"/>
      <c r="U14" s="13"/>
      <c r="V14" s="13"/>
      <c r="W14" s="13"/>
      <c r="X14" s="14"/>
      <c r="Y14" s="14"/>
      <c r="Z14" s="14"/>
      <c r="AA14" s="14"/>
      <c r="AB14" s="14"/>
      <c r="AC14" s="14"/>
      <c r="AD14" s="14"/>
      <c r="AE14" s="14"/>
      <c r="AF14" s="14"/>
      <c r="AG14" s="14"/>
      <c r="AH14" s="14"/>
      <c r="AI14" s="14"/>
      <c r="AK14" s="14"/>
      <c r="AL14" s="14"/>
      <c r="AM14" s="14"/>
    </row>
    <row r="15" spans="1:41" ht="13.5" customHeight="1">
      <c r="S15" s="13"/>
      <c r="T15" s="13"/>
      <c r="U15" s="13"/>
      <c r="V15" s="13"/>
      <c r="W15" s="13"/>
      <c r="X15" s="14"/>
      <c r="Y15" s="14"/>
      <c r="Z15" s="14"/>
      <c r="AA15" s="14"/>
      <c r="AB15" s="14"/>
      <c r="AC15" s="14"/>
      <c r="AD15" s="14"/>
      <c r="AE15" s="14"/>
      <c r="AF15" s="14"/>
      <c r="AG15" s="14"/>
      <c r="AH15" s="14"/>
      <c r="AI15" s="14"/>
      <c r="AK15" s="14"/>
      <c r="AL15" s="14"/>
      <c r="AM15" s="14"/>
    </row>
    <row r="16" spans="1:41" ht="13.5" customHeight="1">
      <c r="X16" s="5"/>
    </row>
    <row r="17" spans="1:40" ht="13.5" customHeight="1">
      <c r="A17" s="473" t="s">
        <v>282</v>
      </c>
      <c r="B17" s="473"/>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473"/>
      <c r="AD17" s="473"/>
      <c r="AE17" s="473"/>
      <c r="AF17" s="473"/>
      <c r="AG17" s="473"/>
      <c r="AH17" s="473"/>
      <c r="AI17" s="473"/>
      <c r="AJ17" s="473"/>
      <c r="AK17" s="473"/>
      <c r="AL17" s="473"/>
      <c r="AM17" s="473"/>
      <c r="AN17" s="473"/>
    </row>
    <row r="18" spans="1:40" ht="13.5" customHeight="1">
      <c r="A18" s="473"/>
      <c r="B18" s="473"/>
      <c r="C18" s="473"/>
      <c r="D18" s="473"/>
      <c r="E18" s="473"/>
      <c r="F18" s="473"/>
      <c r="G18" s="473"/>
      <c r="H18" s="473"/>
      <c r="I18" s="473"/>
      <c r="J18" s="473"/>
      <c r="K18" s="473"/>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3"/>
      <c r="AK18" s="473"/>
      <c r="AL18" s="473"/>
      <c r="AM18" s="473"/>
      <c r="AN18" s="473"/>
    </row>
    <row r="20" spans="1:40" ht="13.5" customHeight="1">
      <c r="A20" s="42"/>
    </row>
    <row r="21" spans="1:40" ht="13.5" customHeight="1">
      <c r="A21" s="453" t="s">
        <v>283</v>
      </c>
      <c r="B21" s="453"/>
      <c r="C21" s="453"/>
      <c r="D21" s="453"/>
      <c r="E21" s="453"/>
      <c r="F21" s="453"/>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3"/>
      <c r="AL21" s="453"/>
      <c r="AM21" s="453"/>
      <c r="AN21" s="453"/>
    </row>
    <row r="22" spans="1:40" ht="13.5" customHeight="1">
      <c r="A22" s="453"/>
      <c r="B22" s="453"/>
      <c r="C22" s="453"/>
      <c r="D22" s="453"/>
      <c r="E22" s="453"/>
      <c r="F22" s="453"/>
      <c r="G22" s="453"/>
      <c r="H22" s="453"/>
      <c r="I22" s="453"/>
      <c r="J22" s="453"/>
      <c r="K22" s="453"/>
      <c r="L22" s="453"/>
      <c r="M22" s="453"/>
      <c r="N22" s="453"/>
      <c r="O22" s="453"/>
      <c r="P22" s="453"/>
      <c r="Q22" s="453"/>
      <c r="R22" s="453"/>
      <c r="S22" s="453"/>
      <c r="T22" s="453"/>
      <c r="U22" s="453"/>
      <c r="V22" s="453"/>
      <c r="W22" s="453"/>
      <c r="X22" s="453"/>
      <c r="Y22" s="453"/>
      <c r="Z22" s="453"/>
      <c r="AA22" s="453"/>
      <c r="AB22" s="453"/>
      <c r="AC22" s="453"/>
      <c r="AD22" s="453"/>
      <c r="AE22" s="453"/>
      <c r="AF22" s="453"/>
      <c r="AG22" s="453"/>
      <c r="AH22" s="453"/>
      <c r="AI22" s="453"/>
      <c r="AJ22" s="453"/>
      <c r="AK22" s="453"/>
      <c r="AL22" s="453"/>
      <c r="AM22" s="453"/>
      <c r="AN22" s="453"/>
    </row>
    <row r="23" spans="1:40" ht="13.5" customHeight="1">
      <c r="A23" s="453"/>
      <c r="B23" s="453"/>
      <c r="C23" s="453"/>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3"/>
      <c r="AM23" s="453"/>
      <c r="AN23" s="453"/>
    </row>
    <row r="25" spans="1:40" ht="13.5" customHeight="1">
      <c r="A25" s="478" t="s">
        <v>46</v>
      </c>
      <c r="B25" s="478"/>
      <c r="C25" s="478"/>
      <c r="D25" s="478"/>
      <c r="E25" s="478"/>
      <c r="F25" s="478"/>
      <c r="G25" s="478"/>
      <c r="H25" s="478"/>
      <c r="I25" s="478"/>
      <c r="J25" s="478"/>
      <c r="K25" s="479" t="s">
        <v>242</v>
      </c>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c r="AM25" s="480"/>
      <c r="AN25" s="481"/>
    </row>
    <row r="26" spans="1:40" ht="13.5" customHeight="1">
      <c r="A26" s="478"/>
      <c r="B26" s="478"/>
      <c r="C26" s="478"/>
      <c r="D26" s="478"/>
      <c r="E26" s="478"/>
      <c r="F26" s="478"/>
      <c r="G26" s="478"/>
      <c r="H26" s="478"/>
      <c r="I26" s="478"/>
      <c r="J26" s="478"/>
      <c r="K26" s="482"/>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3"/>
      <c r="AM26" s="483"/>
      <c r="AN26" s="484"/>
    </row>
    <row r="27" spans="1:40" ht="13.5" customHeight="1">
      <c r="A27" s="478"/>
      <c r="B27" s="478"/>
      <c r="C27" s="478"/>
      <c r="D27" s="478"/>
      <c r="E27" s="478"/>
      <c r="F27" s="478"/>
      <c r="G27" s="478"/>
      <c r="H27" s="478"/>
      <c r="I27" s="478"/>
      <c r="J27" s="478"/>
      <c r="K27" s="485"/>
      <c r="L27" s="486"/>
      <c r="M27" s="486"/>
      <c r="N27" s="486"/>
      <c r="O27" s="486"/>
      <c r="P27" s="486"/>
      <c r="Q27" s="486"/>
      <c r="R27" s="486"/>
      <c r="S27" s="486"/>
      <c r="T27" s="486"/>
      <c r="U27" s="486"/>
      <c r="V27" s="486"/>
      <c r="W27" s="486"/>
      <c r="X27" s="486"/>
      <c r="Y27" s="486"/>
      <c r="Z27" s="486"/>
      <c r="AA27" s="486"/>
      <c r="AB27" s="486"/>
      <c r="AC27" s="486"/>
      <c r="AD27" s="486"/>
      <c r="AE27" s="486"/>
      <c r="AF27" s="486"/>
      <c r="AG27" s="486"/>
      <c r="AH27" s="486"/>
      <c r="AI27" s="486"/>
      <c r="AJ27" s="486"/>
      <c r="AK27" s="486"/>
      <c r="AL27" s="486"/>
      <c r="AM27" s="486"/>
      <c r="AN27" s="487"/>
    </row>
    <row r="28" spans="1:40" ht="13.5" customHeight="1">
      <c r="A28" s="478" t="s">
        <v>4</v>
      </c>
      <c r="B28" s="478"/>
      <c r="C28" s="478"/>
      <c r="D28" s="478"/>
      <c r="E28" s="478"/>
      <c r="F28" s="478"/>
      <c r="G28" s="478"/>
      <c r="H28" s="478"/>
      <c r="I28" s="478"/>
      <c r="J28" s="478"/>
      <c r="K28" s="490"/>
      <c r="L28" s="491"/>
      <c r="M28" s="491"/>
      <c r="N28" s="491"/>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491"/>
      <c r="AL28" s="491"/>
      <c r="AM28" s="491"/>
      <c r="AN28" s="492"/>
    </row>
    <row r="29" spans="1:40" ht="13.5" customHeight="1">
      <c r="A29" s="478"/>
      <c r="B29" s="478"/>
      <c r="C29" s="478"/>
      <c r="D29" s="478"/>
      <c r="E29" s="478"/>
      <c r="F29" s="478"/>
      <c r="G29" s="478"/>
      <c r="H29" s="478"/>
      <c r="I29" s="478"/>
      <c r="J29" s="478"/>
      <c r="K29" s="493"/>
      <c r="L29" s="494"/>
      <c r="M29" s="494"/>
      <c r="N29" s="494"/>
      <c r="O29" s="494"/>
      <c r="P29" s="494"/>
      <c r="Q29" s="494"/>
      <c r="R29" s="494"/>
      <c r="S29" s="494"/>
      <c r="T29" s="494"/>
      <c r="U29" s="494"/>
      <c r="V29" s="494"/>
      <c r="W29" s="494"/>
      <c r="X29" s="494"/>
      <c r="Y29" s="494"/>
      <c r="Z29" s="494"/>
      <c r="AA29" s="494"/>
      <c r="AB29" s="494"/>
      <c r="AC29" s="494"/>
      <c r="AD29" s="494"/>
      <c r="AE29" s="494"/>
      <c r="AF29" s="494"/>
      <c r="AG29" s="494"/>
      <c r="AH29" s="494"/>
      <c r="AI29" s="494"/>
      <c r="AJ29" s="494"/>
      <c r="AK29" s="494"/>
      <c r="AL29" s="494"/>
      <c r="AM29" s="494"/>
      <c r="AN29" s="495"/>
    </row>
    <row r="30" spans="1:40" ht="13.5" customHeight="1">
      <c r="A30" s="478"/>
      <c r="B30" s="478"/>
      <c r="C30" s="478"/>
      <c r="D30" s="478"/>
      <c r="E30" s="478"/>
      <c r="F30" s="478"/>
      <c r="G30" s="478"/>
      <c r="H30" s="478"/>
      <c r="I30" s="478"/>
      <c r="J30" s="478"/>
      <c r="K30" s="496"/>
      <c r="L30" s="497"/>
      <c r="M30" s="497"/>
      <c r="N30" s="497"/>
      <c r="O30" s="497"/>
      <c r="P30" s="497"/>
      <c r="Q30" s="497"/>
      <c r="R30" s="497"/>
      <c r="S30" s="497"/>
      <c r="T30" s="497"/>
      <c r="U30" s="497"/>
      <c r="V30" s="497"/>
      <c r="W30" s="497"/>
      <c r="X30" s="497"/>
      <c r="Y30" s="497"/>
      <c r="Z30" s="497"/>
      <c r="AA30" s="497"/>
      <c r="AB30" s="497"/>
      <c r="AC30" s="497"/>
      <c r="AD30" s="497"/>
      <c r="AE30" s="497"/>
      <c r="AF30" s="497"/>
      <c r="AG30" s="497"/>
      <c r="AH30" s="497"/>
      <c r="AI30" s="497"/>
      <c r="AJ30" s="497"/>
      <c r="AK30" s="497"/>
      <c r="AL30" s="497"/>
      <c r="AM30" s="497"/>
      <c r="AN30" s="498"/>
    </row>
    <row r="31" spans="1:40" ht="13.5" customHeight="1">
      <c r="A31" s="458" t="s">
        <v>16</v>
      </c>
      <c r="B31" s="458"/>
      <c r="C31" s="458"/>
      <c r="D31" s="458"/>
      <c r="E31" s="458"/>
      <c r="F31" s="458"/>
      <c r="G31" s="458"/>
      <c r="H31" s="458"/>
      <c r="I31" s="458"/>
      <c r="J31" s="458"/>
      <c r="K31" s="31"/>
      <c r="L31" s="32"/>
      <c r="M31" s="32"/>
      <c r="N31" s="44"/>
      <c r="O31" s="44"/>
      <c r="P31" s="44"/>
      <c r="Q31" s="44"/>
      <c r="R31" s="44"/>
      <c r="S31" s="44"/>
      <c r="T31" s="53"/>
      <c r="U31" s="44"/>
      <c r="V31" s="44"/>
      <c r="W31" s="44"/>
      <c r="X31" s="44"/>
      <c r="Y31" s="44"/>
      <c r="Z31" s="44"/>
      <c r="AA31" s="44"/>
      <c r="AB31" s="44"/>
      <c r="AC31" s="44"/>
      <c r="AD31" s="25"/>
      <c r="AE31" s="25"/>
      <c r="AF31" s="25"/>
      <c r="AG31" s="25"/>
      <c r="AH31" s="25"/>
      <c r="AI31" s="25"/>
      <c r="AJ31" s="25"/>
      <c r="AK31" s="25"/>
      <c r="AL31" s="25"/>
      <c r="AM31" s="25"/>
      <c r="AN31" s="27"/>
    </row>
    <row r="32" spans="1:40" ht="13.5" customHeight="1">
      <c r="A32" s="458"/>
      <c r="B32" s="458"/>
      <c r="C32" s="458"/>
      <c r="D32" s="458"/>
      <c r="E32" s="458"/>
      <c r="F32" s="458"/>
      <c r="G32" s="458"/>
      <c r="H32" s="458"/>
      <c r="I32" s="458"/>
      <c r="J32" s="458"/>
      <c r="K32" s="33"/>
      <c r="P32" s="473" t="s">
        <v>17</v>
      </c>
      <c r="Q32" s="473"/>
      <c r="R32" s="473"/>
      <c r="S32" s="499" t="s">
        <v>105</v>
      </c>
      <c r="T32" s="499"/>
      <c r="U32" s="499"/>
      <c r="V32" s="443"/>
      <c r="W32" s="443"/>
      <c r="X32" s="443"/>
      <c r="Y32" s="2" t="s">
        <v>0</v>
      </c>
      <c r="Z32" s="443"/>
      <c r="AA32" s="443"/>
      <c r="AB32" s="443"/>
      <c r="AC32" s="45" t="s">
        <v>18</v>
      </c>
      <c r="AD32" s="443"/>
      <c r="AE32" s="443"/>
      <c r="AF32" s="443"/>
      <c r="AG32" s="2" t="s">
        <v>5</v>
      </c>
      <c r="AJ32" s="28"/>
      <c r="AK32" s="28"/>
      <c r="AL32" s="28"/>
      <c r="AM32" s="28"/>
      <c r="AN32" s="29"/>
    </row>
    <row r="33" spans="1:42" ht="13.5" customHeight="1">
      <c r="A33" s="458"/>
      <c r="B33" s="458"/>
      <c r="C33" s="458"/>
      <c r="D33" s="458"/>
      <c r="E33" s="458"/>
      <c r="F33" s="458"/>
      <c r="G33" s="458"/>
      <c r="H33" s="458"/>
      <c r="I33" s="458"/>
      <c r="J33" s="458"/>
      <c r="K33" s="33"/>
      <c r="AI33" s="28"/>
      <c r="AJ33" s="28"/>
      <c r="AK33" s="28"/>
      <c r="AL33" s="28"/>
      <c r="AM33" s="28"/>
      <c r="AN33" s="29"/>
    </row>
    <row r="34" spans="1:42" ht="13.5" customHeight="1">
      <c r="A34" s="458"/>
      <c r="B34" s="458"/>
      <c r="C34" s="458"/>
      <c r="D34" s="458"/>
      <c r="E34" s="458"/>
      <c r="F34" s="458"/>
      <c r="G34" s="458"/>
      <c r="H34" s="458"/>
      <c r="I34" s="458"/>
      <c r="J34" s="458"/>
      <c r="K34" s="33"/>
      <c r="P34" s="473" t="s">
        <v>19</v>
      </c>
      <c r="Q34" s="473"/>
      <c r="R34" s="473"/>
      <c r="S34" s="499" t="s">
        <v>105</v>
      </c>
      <c r="T34" s="499"/>
      <c r="U34" s="499"/>
      <c r="V34" s="443"/>
      <c r="W34" s="443"/>
      <c r="X34" s="443"/>
      <c r="Y34" s="2" t="s">
        <v>0</v>
      </c>
      <c r="Z34" s="443"/>
      <c r="AA34" s="443"/>
      <c r="AB34" s="443"/>
      <c r="AC34" s="45" t="s">
        <v>18</v>
      </c>
      <c r="AD34" s="443"/>
      <c r="AE34" s="443"/>
      <c r="AF34" s="443"/>
      <c r="AG34" s="2" t="s">
        <v>5</v>
      </c>
      <c r="AH34" s="28"/>
      <c r="AI34" s="28"/>
      <c r="AJ34" s="28"/>
      <c r="AK34" s="28"/>
      <c r="AL34" s="28"/>
      <c r="AM34" s="28"/>
      <c r="AN34" s="29"/>
    </row>
    <row r="35" spans="1:42" ht="13.5" customHeight="1">
      <c r="A35" s="458"/>
      <c r="B35" s="458"/>
      <c r="C35" s="458"/>
      <c r="D35" s="458"/>
      <c r="E35" s="458"/>
      <c r="F35" s="458"/>
      <c r="G35" s="458"/>
      <c r="H35" s="458"/>
      <c r="I35" s="458"/>
      <c r="J35" s="458"/>
      <c r="K35" s="36"/>
      <c r="L35" s="37"/>
      <c r="M35" s="37"/>
      <c r="N35" s="38"/>
      <c r="AG35" s="38"/>
      <c r="AH35" s="38"/>
      <c r="AI35" s="38"/>
      <c r="AJ35" s="38"/>
      <c r="AK35" s="38"/>
      <c r="AL35" s="38"/>
      <c r="AM35" s="38"/>
      <c r="AN35" s="39"/>
    </row>
    <row r="36" spans="1:42" ht="13.5" customHeight="1">
      <c r="A36" s="458" t="s">
        <v>37</v>
      </c>
      <c r="B36" s="458"/>
      <c r="C36" s="458"/>
      <c r="D36" s="458"/>
      <c r="E36" s="458"/>
      <c r="F36" s="458"/>
      <c r="G36" s="458"/>
      <c r="H36" s="458"/>
      <c r="I36" s="458"/>
      <c r="J36" s="458"/>
      <c r="K36" s="31"/>
      <c r="L36" s="32"/>
      <c r="M36" s="32"/>
      <c r="N36" s="25"/>
      <c r="O36" s="25"/>
      <c r="P36" s="25"/>
      <c r="Q36" s="25"/>
      <c r="R36" s="25"/>
      <c r="S36" s="26"/>
      <c r="T36" s="26"/>
      <c r="U36" s="25"/>
      <c r="V36" s="25"/>
      <c r="W36" s="44"/>
      <c r="X36" s="44"/>
      <c r="Y36" s="44"/>
      <c r="Z36" s="44"/>
      <c r="AA36" s="44"/>
      <c r="AB36" s="44"/>
      <c r="AC36" s="44"/>
      <c r="AD36" s="25"/>
      <c r="AE36" s="25"/>
      <c r="AF36" s="25"/>
      <c r="AG36" s="25"/>
      <c r="AH36" s="25"/>
      <c r="AI36" s="25"/>
      <c r="AJ36" s="25"/>
      <c r="AK36" s="25"/>
      <c r="AL36" s="25"/>
      <c r="AM36" s="25"/>
      <c r="AN36" s="27"/>
    </row>
    <row r="37" spans="1:42" ht="13.5" customHeight="1">
      <c r="A37" s="458"/>
      <c r="B37" s="458"/>
      <c r="C37" s="458"/>
      <c r="D37" s="458"/>
      <c r="E37" s="458"/>
      <c r="F37" s="458"/>
      <c r="G37" s="458"/>
      <c r="H37" s="458"/>
      <c r="I37" s="458"/>
      <c r="J37" s="458"/>
      <c r="K37" s="33"/>
      <c r="L37" s="34"/>
      <c r="M37" s="34"/>
      <c r="N37" s="35"/>
      <c r="O37" s="35"/>
      <c r="P37" s="28"/>
      <c r="Q37" s="28"/>
      <c r="R37" s="28"/>
      <c r="S37" s="30"/>
      <c r="T37" s="30"/>
      <c r="U37" s="40"/>
      <c r="V37" s="488">
        <f>'様式２-２'!W38</f>
        <v>0</v>
      </c>
      <c r="W37" s="488"/>
      <c r="X37" s="488"/>
      <c r="Y37" s="488"/>
      <c r="Z37" s="488"/>
      <c r="AA37" s="488"/>
      <c r="AB37" s="473" t="s">
        <v>11</v>
      </c>
      <c r="AC37" s="473"/>
      <c r="AD37" s="28"/>
      <c r="AE37" s="28"/>
      <c r="AF37" s="28"/>
      <c r="AG37" s="28"/>
      <c r="AH37" s="28"/>
      <c r="AI37" s="28"/>
      <c r="AJ37" s="28"/>
      <c r="AK37" s="28"/>
      <c r="AL37" s="28"/>
      <c r="AM37" s="28"/>
      <c r="AN37" s="29"/>
      <c r="AP37" s="15"/>
    </row>
    <row r="38" spans="1:42" ht="13.5" customHeight="1">
      <c r="A38" s="458"/>
      <c r="B38" s="458"/>
      <c r="C38" s="458"/>
      <c r="D38" s="458"/>
      <c r="E38" s="458"/>
      <c r="F38" s="458"/>
      <c r="G38" s="458"/>
      <c r="H38" s="458"/>
      <c r="I38" s="458"/>
      <c r="J38" s="458"/>
      <c r="K38" s="33"/>
      <c r="L38" s="34"/>
      <c r="M38" s="34"/>
      <c r="N38" s="35"/>
      <c r="O38" s="35"/>
      <c r="P38" s="28"/>
      <c r="Q38" s="28" t="s">
        <v>36</v>
      </c>
      <c r="R38" s="28"/>
      <c r="S38" s="28"/>
      <c r="T38" s="28"/>
      <c r="U38" s="40"/>
      <c r="V38" s="489">
        <f>'様式２-２'!A38</f>
        <v>0</v>
      </c>
      <c r="W38" s="489"/>
      <c r="X38" s="489"/>
      <c r="Y38" s="489"/>
      <c r="Z38" s="489"/>
      <c r="AA38" s="489"/>
      <c r="AB38" s="473" t="s">
        <v>11</v>
      </c>
      <c r="AC38" s="473"/>
      <c r="AD38" s="28" t="s">
        <v>77</v>
      </c>
      <c r="AE38" s="477">
        <f>'様式２-２'!M38</f>
        <v>0.5</v>
      </c>
      <c r="AF38" s="477"/>
      <c r="AG38" s="28" t="s">
        <v>78</v>
      </c>
      <c r="AH38" s="28"/>
      <c r="AI38" s="28"/>
      <c r="AJ38" s="28"/>
      <c r="AK38" s="28"/>
      <c r="AL38" s="28"/>
      <c r="AM38" s="28"/>
      <c r="AN38" s="29"/>
      <c r="AP38" s="15"/>
    </row>
    <row r="39" spans="1:42" ht="13.5" customHeight="1">
      <c r="A39" s="458"/>
      <c r="B39" s="458"/>
      <c r="C39" s="458"/>
      <c r="D39" s="458"/>
      <c r="E39" s="458"/>
      <c r="F39" s="458"/>
      <c r="G39" s="458"/>
      <c r="H39" s="458"/>
      <c r="I39" s="458"/>
      <c r="J39" s="458"/>
      <c r="K39" s="10"/>
      <c r="L39" s="11"/>
      <c r="M39" s="11"/>
      <c r="N39" s="6"/>
      <c r="O39" s="6"/>
      <c r="P39" s="6"/>
      <c r="Q39" s="6"/>
      <c r="R39" s="6"/>
      <c r="S39" s="7"/>
      <c r="T39" s="7"/>
      <c r="U39" s="6"/>
      <c r="V39" s="6"/>
      <c r="W39" s="6"/>
      <c r="X39" s="6"/>
      <c r="Y39" s="6"/>
      <c r="Z39" s="6"/>
      <c r="AA39" s="6"/>
      <c r="AB39" s="6"/>
      <c r="AC39" s="6"/>
      <c r="AD39" s="6"/>
      <c r="AE39" s="6"/>
      <c r="AF39" s="6"/>
      <c r="AG39" s="6"/>
      <c r="AH39" s="6"/>
      <c r="AI39" s="6"/>
      <c r="AJ39" s="6"/>
      <c r="AK39" s="6"/>
      <c r="AL39" s="6"/>
      <c r="AM39" s="6"/>
      <c r="AN39" s="8"/>
    </row>
    <row r="40" spans="1:42" ht="13.5" customHeight="1">
      <c r="A40" s="458" t="s">
        <v>6</v>
      </c>
      <c r="B40" s="458"/>
      <c r="C40" s="458"/>
      <c r="D40" s="458"/>
      <c r="E40" s="458"/>
      <c r="F40" s="458"/>
      <c r="G40" s="458"/>
      <c r="H40" s="458"/>
      <c r="I40" s="458"/>
      <c r="J40" s="458"/>
      <c r="K40" s="449"/>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450"/>
      <c r="AN40" s="451"/>
    </row>
    <row r="41" spans="1:42" ht="13.5" customHeight="1">
      <c r="A41" s="458"/>
      <c r="B41" s="458"/>
      <c r="C41" s="458"/>
      <c r="D41" s="458"/>
      <c r="E41" s="458"/>
      <c r="F41" s="458"/>
      <c r="G41" s="458"/>
      <c r="H41" s="458"/>
      <c r="I41" s="458"/>
      <c r="J41" s="458"/>
      <c r="K41" s="452"/>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4"/>
    </row>
    <row r="42" spans="1:42" ht="13.5" customHeight="1">
      <c r="A42" s="458"/>
      <c r="B42" s="458"/>
      <c r="C42" s="458"/>
      <c r="D42" s="458"/>
      <c r="E42" s="458"/>
      <c r="F42" s="458"/>
      <c r="G42" s="458"/>
      <c r="H42" s="458"/>
      <c r="I42" s="458"/>
      <c r="J42" s="458"/>
      <c r="K42" s="452"/>
      <c r="L42" s="453"/>
      <c r="M42" s="453"/>
      <c r="N42" s="453"/>
      <c r="O42" s="453"/>
      <c r="P42" s="453"/>
      <c r="Q42" s="453"/>
      <c r="R42" s="453"/>
      <c r="S42" s="453"/>
      <c r="T42" s="453"/>
      <c r="U42" s="453"/>
      <c r="V42" s="453"/>
      <c r="W42" s="453"/>
      <c r="X42" s="453"/>
      <c r="Y42" s="453"/>
      <c r="Z42" s="453"/>
      <c r="AA42" s="453"/>
      <c r="AB42" s="453"/>
      <c r="AC42" s="453"/>
      <c r="AD42" s="453"/>
      <c r="AE42" s="453"/>
      <c r="AF42" s="453"/>
      <c r="AG42" s="453"/>
      <c r="AH42" s="453"/>
      <c r="AI42" s="453"/>
      <c r="AJ42" s="453"/>
      <c r="AK42" s="453"/>
      <c r="AL42" s="453"/>
      <c r="AM42" s="453"/>
      <c r="AN42" s="454"/>
    </row>
    <row r="43" spans="1:42" ht="13.5" customHeight="1">
      <c r="A43" s="458"/>
      <c r="B43" s="458"/>
      <c r="C43" s="458"/>
      <c r="D43" s="458"/>
      <c r="E43" s="458"/>
      <c r="F43" s="458"/>
      <c r="G43" s="458"/>
      <c r="H43" s="458"/>
      <c r="I43" s="458"/>
      <c r="J43" s="458"/>
      <c r="K43" s="455"/>
      <c r="L43" s="456"/>
      <c r="M43" s="456"/>
      <c r="N43" s="456"/>
      <c r="O43" s="456"/>
      <c r="P43" s="456"/>
      <c r="Q43" s="456"/>
      <c r="R43" s="456"/>
      <c r="S43" s="456"/>
      <c r="T43" s="456"/>
      <c r="U43" s="456"/>
      <c r="V43" s="456"/>
      <c r="W43" s="456"/>
      <c r="X43" s="456"/>
      <c r="Y43" s="456"/>
      <c r="Z43" s="456"/>
      <c r="AA43" s="456"/>
      <c r="AB43" s="456"/>
      <c r="AC43" s="456"/>
      <c r="AD43" s="456"/>
      <c r="AE43" s="456"/>
      <c r="AF43" s="456"/>
      <c r="AG43" s="456"/>
      <c r="AH43" s="456"/>
      <c r="AI43" s="456"/>
      <c r="AJ43" s="456"/>
      <c r="AK43" s="456"/>
      <c r="AL43" s="456"/>
      <c r="AM43" s="456"/>
      <c r="AN43" s="457"/>
    </row>
    <row r="45" spans="1:42" ht="13.5" customHeight="1">
      <c r="B45" s="9"/>
      <c r="C45" s="9"/>
      <c r="D45" s="9"/>
      <c r="E45" s="9"/>
      <c r="F45" s="9"/>
      <c r="G45" s="9"/>
      <c r="H45" s="9"/>
      <c r="I45" s="9"/>
      <c r="J45" s="9"/>
      <c r="P45" s="2"/>
      <c r="Q45" s="2"/>
      <c r="T45" s="3"/>
    </row>
    <row r="46" spans="1:42" ht="13.5" customHeight="1">
      <c r="A46" s="2" t="s">
        <v>66</v>
      </c>
      <c r="B46" s="9"/>
      <c r="C46" s="9"/>
      <c r="D46" s="9"/>
      <c r="E46" s="9"/>
      <c r="F46" s="9"/>
      <c r="G46" s="9"/>
      <c r="H46" s="9"/>
      <c r="I46" s="9"/>
      <c r="J46" s="9"/>
      <c r="P46" s="2"/>
      <c r="Q46" s="2"/>
      <c r="T46" s="3"/>
    </row>
    <row r="47" spans="1:42" ht="29.25" customHeight="1">
      <c r="A47" s="444" t="s">
        <v>38</v>
      </c>
      <c r="B47" s="444"/>
      <c r="C47" s="444"/>
      <c r="D47" s="444"/>
      <c r="E47" s="444"/>
      <c r="F47" s="444"/>
      <c r="G47" s="444"/>
      <c r="H47" s="444"/>
      <c r="I47" s="444"/>
      <c r="J47" s="444"/>
      <c r="K47" s="466"/>
      <c r="L47" s="467"/>
      <c r="M47" s="467"/>
      <c r="N47" s="467"/>
      <c r="O47" s="467"/>
      <c r="P47" s="467"/>
      <c r="Q47" s="467"/>
      <c r="R47" s="467"/>
      <c r="S47" s="467"/>
      <c r="T47" s="467"/>
      <c r="U47" s="467"/>
      <c r="V47" s="467"/>
      <c r="W47" s="467"/>
      <c r="X47" s="467"/>
      <c r="Y47" s="467"/>
      <c r="Z47" s="467"/>
      <c r="AA47" s="467"/>
      <c r="AB47" s="467"/>
      <c r="AC47" s="467"/>
      <c r="AD47" s="467"/>
      <c r="AE47" s="467"/>
      <c r="AF47" s="467"/>
      <c r="AG47" s="467"/>
      <c r="AH47" s="467"/>
      <c r="AI47" s="467"/>
      <c r="AJ47" s="467"/>
      <c r="AK47" s="467"/>
      <c r="AL47" s="467"/>
      <c r="AM47" s="467"/>
      <c r="AN47" s="468"/>
    </row>
    <row r="48" spans="1:42" ht="15" customHeight="1">
      <c r="A48" s="460" t="s">
        <v>12</v>
      </c>
      <c r="B48" s="461"/>
      <c r="C48" s="461"/>
      <c r="D48" s="461"/>
      <c r="E48" s="461"/>
      <c r="F48" s="461"/>
      <c r="G48" s="461"/>
      <c r="H48" s="461"/>
      <c r="I48" s="461"/>
      <c r="J48" s="462"/>
      <c r="K48" s="474"/>
      <c r="L48" s="475"/>
      <c r="M48" s="475"/>
      <c r="N48" s="475"/>
      <c r="O48" s="475"/>
      <c r="P48" s="475"/>
      <c r="Q48" s="475"/>
      <c r="R48" s="475"/>
      <c r="S48" s="475"/>
      <c r="T48" s="475"/>
      <c r="U48" s="475"/>
      <c r="V48" s="475"/>
      <c r="W48" s="475"/>
      <c r="X48" s="475"/>
      <c r="Y48" s="475"/>
      <c r="Z48" s="475"/>
      <c r="AA48" s="475"/>
      <c r="AB48" s="475"/>
      <c r="AC48" s="475"/>
      <c r="AD48" s="475"/>
      <c r="AE48" s="475"/>
      <c r="AF48" s="475"/>
      <c r="AG48" s="475"/>
      <c r="AH48" s="475"/>
      <c r="AI48" s="475"/>
      <c r="AJ48" s="475"/>
      <c r="AK48" s="475"/>
      <c r="AL48" s="475"/>
      <c r="AM48" s="475"/>
      <c r="AN48" s="476"/>
    </row>
    <row r="49" spans="1:40" ht="29.25" customHeight="1">
      <c r="A49" s="459" t="s">
        <v>39</v>
      </c>
      <c r="B49" s="459"/>
      <c r="C49" s="459"/>
      <c r="D49" s="459"/>
      <c r="E49" s="459"/>
      <c r="F49" s="459"/>
      <c r="G49" s="459"/>
      <c r="H49" s="459"/>
      <c r="I49" s="459"/>
      <c r="J49" s="459"/>
      <c r="K49" s="463"/>
      <c r="L49" s="464"/>
      <c r="M49" s="464"/>
      <c r="N49" s="464"/>
      <c r="O49" s="464"/>
      <c r="P49" s="464"/>
      <c r="Q49" s="464"/>
      <c r="R49" s="464"/>
      <c r="S49" s="464"/>
      <c r="T49" s="464"/>
      <c r="U49" s="464"/>
      <c r="V49" s="464"/>
      <c r="W49" s="464"/>
      <c r="X49" s="464"/>
      <c r="Y49" s="464"/>
      <c r="Z49" s="464"/>
      <c r="AA49" s="464"/>
      <c r="AB49" s="464"/>
      <c r="AC49" s="464"/>
      <c r="AD49" s="464"/>
      <c r="AE49" s="464"/>
      <c r="AF49" s="464"/>
      <c r="AG49" s="464"/>
      <c r="AH49" s="464"/>
      <c r="AI49" s="464"/>
      <c r="AJ49" s="464"/>
      <c r="AK49" s="464"/>
      <c r="AL49" s="464"/>
      <c r="AM49" s="464"/>
      <c r="AN49" s="465"/>
    </row>
    <row r="50" spans="1:40" ht="29.25" customHeight="1">
      <c r="A50" s="442" t="s">
        <v>40</v>
      </c>
      <c r="B50" s="442"/>
      <c r="C50" s="442"/>
      <c r="D50" s="442"/>
      <c r="E50" s="442"/>
      <c r="F50" s="442"/>
      <c r="G50" s="442"/>
      <c r="H50" s="442"/>
      <c r="I50" s="442"/>
      <c r="J50" s="442"/>
      <c r="K50" s="446"/>
      <c r="L50" s="447"/>
      <c r="M50" s="447"/>
      <c r="N50" s="447"/>
      <c r="O50" s="447"/>
      <c r="P50" s="447"/>
      <c r="Q50" s="447"/>
      <c r="R50" s="447"/>
      <c r="S50" s="447"/>
      <c r="T50" s="448"/>
      <c r="U50" s="442" t="s">
        <v>41</v>
      </c>
      <c r="V50" s="442"/>
      <c r="W50" s="442"/>
      <c r="X50" s="442"/>
      <c r="Y50" s="442"/>
      <c r="Z50" s="442"/>
      <c r="AA50" s="442"/>
      <c r="AB50" s="442"/>
      <c r="AC50" s="442"/>
      <c r="AD50" s="442"/>
      <c r="AE50" s="446"/>
      <c r="AF50" s="447"/>
      <c r="AG50" s="447"/>
      <c r="AH50" s="447"/>
      <c r="AI50" s="447"/>
      <c r="AJ50" s="447"/>
      <c r="AK50" s="447"/>
      <c r="AL50" s="447"/>
      <c r="AM50" s="447"/>
      <c r="AN50" s="448"/>
    </row>
    <row r="51" spans="1:40" ht="29.25" customHeight="1">
      <c r="A51" s="445" t="s">
        <v>104</v>
      </c>
      <c r="B51" s="442"/>
      <c r="C51" s="442"/>
      <c r="D51" s="442"/>
      <c r="E51" s="442"/>
      <c r="F51" s="442"/>
      <c r="G51" s="442"/>
      <c r="H51" s="442"/>
      <c r="I51" s="442"/>
      <c r="J51" s="442"/>
      <c r="K51" s="446"/>
      <c r="L51" s="447"/>
      <c r="M51" s="447"/>
      <c r="N51" s="447"/>
      <c r="O51" s="447"/>
      <c r="P51" s="447"/>
      <c r="Q51" s="447"/>
      <c r="R51" s="447"/>
      <c r="S51" s="447"/>
      <c r="T51" s="447"/>
      <c r="U51" s="447"/>
      <c r="V51" s="447"/>
      <c r="W51" s="447"/>
      <c r="X51" s="447"/>
      <c r="Y51" s="447"/>
      <c r="Z51" s="447"/>
      <c r="AA51" s="447"/>
      <c r="AB51" s="447"/>
      <c r="AC51" s="447"/>
      <c r="AD51" s="447"/>
      <c r="AE51" s="447"/>
      <c r="AF51" s="447"/>
      <c r="AG51" s="447"/>
      <c r="AH51" s="447"/>
      <c r="AI51" s="447"/>
      <c r="AJ51" s="447"/>
      <c r="AK51" s="447"/>
      <c r="AL51" s="447"/>
      <c r="AM51" s="447"/>
      <c r="AN51" s="448"/>
    </row>
    <row r="52" spans="1:40" ht="29.25" customHeight="1">
      <c r="A52" s="442" t="s">
        <v>10</v>
      </c>
      <c r="B52" s="442"/>
      <c r="C52" s="442"/>
      <c r="D52" s="442"/>
      <c r="E52" s="442"/>
      <c r="F52" s="442"/>
      <c r="G52" s="442"/>
      <c r="H52" s="442"/>
      <c r="I52" s="442"/>
      <c r="J52" s="442"/>
      <c r="K52" s="446" t="s">
        <v>64</v>
      </c>
      <c r="L52" s="447"/>
      <c r="M52" s="447"/>
      <c r="N52" s="447"/>
      <c r="O52" s="447"/>
      <c r="P52" s="447"/>
      <c r="Q52" s="447"/>
      <c r="R52" s="447"/>
      <c r="S52" s="447"/>
      <c r="T52" s="447"/>
      <c r="U52" s="447"/>
      <c r="V52" s="447"/>
      <c r="W52" s="447"/>
      <c r="X52" s="447"/>
      <c r="Y52" s="447"/>
      <c r="Z52" s="447"/>
      <c r="AA52" s="447"/>
      <c r="AB52" s="447"/>
      <c r="AC52" s="447"/>
      <c r="AD52" s="447"/>
      <c r="AE52" s="447"/>
      <c r="AF52" s="447"/>
      <c r="AG52" s="447"/>
      <c r="AH52" s="447"/>
      <c r="AI52" s="447"/>
      <c r="AJ52" s="447"/>
      <c r="AK52" s="447"/>
      <c r="AL52" s="447"/>
      <c r="AM52" s="447"/>
      <c r="AN52" s="448"/>
    </row>
    <row r="53" spans="1:40" ht="29.25" customHeight="1">
      <c r="A53" s="442" t="s">
        <v>14</v>
      </c>
      <c r="B53" s="442"/>
      <c r="C53" s="442"/>
      <c r="D53" s="442"/>
      <c r="E53" s="442"/>
      <c r="F53" s="442"/>
      <c r="G53" s="442"/>
      <c r="H53" s="442"/>
      <c r="I53" s="442"/>
      <c r="J53" s="442"/>
      <c r="K53" s="446"/>
      <c r="L53" s="447"/>
      <c r="M53" s="447"/>
      <c r="N53" s="447"/>
      <c r="O53" s="447"/>
      <c r="P53" s="447"/>
      <c r="Q53" s="447"/>
      <c r="R53" s="447"/>
      <c r="S53" s="447"/>
      <c r="T53" s="447"/>
      <c r="U53" s="447"/>
      <c r="V53" s="447"/>
      <c r="W53" s="447"/>
      <c r="X53" s="447"/>
      <c r="Y53" s="447"/>
      <c r="Z53" s="447"/>
      <c r="AA53" s="447"/>
      <c r="AB53" s="447"/>
      <c r="AC53" s="447"/>
      <c r="AD53" s="447"/>
      <c r="AE53" s="447"/>
      <c r="AF53" s="447"/>
      <c r="AG53" s="447"/>
      <c r="AH53" s="447"/>
      <c r="AI53" s="447"/>
      <c r="AJ53" s="447"/>
      <c r="AK53" s="447"/>
      <c r="AL53" s="447"/>
      <c r="AM53" s="447"/>
      <c r="AN53" s="448"/>
    </row>
  </sheetData>
  <mergeCells count="55">
    <mergeCell ref="P32:R32"/>
    <mergeCell ref="P34:R34"/>
    <mergeCell ref="V37:AA37"/>
    <mergeCell ref="V38:AA38"/>
    <mergeCell ref="A28:J30"/>
    <mergeCell ref="K28:AN30"/>
    <mergeCell ref="S32:U32"/>
    <mergeCell ref="S34:U34"/>
    <mergeCell ref="V34:X34"/>
    <mergeCell ref="AD34:AF34"/>
    <mergeCell ref="Z32:AB32"/>
    <mergeCell ref="Z34:AB34"/>
    <mergeCell ref="AD32:AF32"/>
    <mergeCell ref="A25:J27"/>
    <mergeCell ref="K25:AN27"/>
    <mergeCell ref="X10:AN10"/>
    <mergeCell ref="X11:AN11"/>
    <mergeCell ref="A17:AN18"/>
    <mergeCell ref="A21:AN23"/>
    <mergeCell ref="S13:V13"/>
    <mergeCell ref="S12:V12"/>
    <mergeCell ref="S11:V11"/>
    <mergeCell ref="S10:V10"/>
    <mergeCell ref="X13:AN13"/>
    <mergeCell ref="K52:AN52"/>
    <mergeCell ref="AB37:AC37"/>
    <mergeCell ref="K48:AN48"/>
    <mergeCell ref="AB38:AC38"/>
    <mergeCell ref="U50:AD50"/>
    <mergeCell ref="K50:T50"/>
    <mergeCell ref="AE50:AN50"/>
    <mergeCell ref="AE38:AF38"/>
    <mergeCell ref="AD5:AN5"/>
    <mergeCell ref="AL6:AM6"/>
    <mergeCell ref="AI6:AJ6"/>
    <mergeCell ref="AD6:AE6"/>
    <mergeCell ref="X12:AN12"/>
    <mergeCell ref="X6:Y6"/>
    <mergeCell ref="AF6:AG6"/>
    <mergeCell ref="A53:J53"/>
    <mergeCell ref="V32:X32"/>
    <mergeCell ref="A50:J50"/>
    <mergeCell ref="A47:J47"/>
    <mergeCell ref="A52:J52"/>
    <mergeCell ref="A51:J51"/>
    <mergeCell ref="K51:AN51"/>
    <mergeCell ref="K40:AN43"/>
    <mergeCell ref="A36:J39"/>
    <mergeCell ref="A49:J49"/>
    <mergeCell ref="A48:J48"/>
    <mergeCell ref="A40:J43"/>
    <mergeCell ref="K49:AN49"/>
    <mergeCell ref="K47:AN47"/>
    <mergeCell ref="A31:J35"/>
    <mergeCell ref="K53:AN53"/>
  </mergeCells>
  <phoneticPr fontId="19"/>
  <dataValidations count="1">
    <dataValidation allowBlank="1" showInputMessage="1" error="この欄は自動入力されます。_x000a_事業の名称は様式２－１で定めてください。" sqref="K28:AN30" xr:uid="{00000000-0002-0000-0100-000000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87" min="1" max="3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セルの右端▼から選択してください。" xr:uid="{00000000-0002-0000-0100-000001000000}">
          <x14:formula1>
            <xm:f>'入力規則等（削除不可）'!$B$2:$B$9</xm:f>
          </x14:formula1>
          <xm:sqref>K25:AN27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58"/>
  <sheetViews>
    <sheetView zoomScaleNormal="100" zoomScaleSheetLayoutView="100" workbookViewId="0">
      <selection activeCell="S13" sqref="S13"/>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2" customWidth="1"/>
    <col min="43" max="16384" width="2.625" style="2"/>
  </cols>
  <sheetData>
    <row r="1" spans="2:42" ht="13.5" customHeight="1">
      <c r="B1" s="1"/>
      <c r="C1" s="1"/>
      <c r="D1" s="1"/>
      <c r="E1" s="1"/>
      <c r="F1" s="1"/>
      <c r="G1" s="1"/>
      <c r="H1" s="1"/>
      <c r="I1" s="1"/>
      <c r="J1" s="1"/>
      <c r="AC1" s="499"/>
      <c r="AD1" s="499"/>
      <c r="AE1" s="499"/>
      <c r="AF1" s="499"/>
      <c r="AG1" s="499"/>
      <c r="AH1" s="499"/>
      <c r="AI1" s="499"/>
      <c r="AJ1" s="499"/>
      <c r="AK1" s="499"/>
      <c r="AL1" s="499"/>
      <c r="AM1" s="499"/>
    </row>
    <row r="2" spans="2:42" ht="13.5" customHeight="1">
      <c r="Q2" s="2"/>
      <c r="R2" s="2"/>
      <c r="S2" s="2"/>
      <c r="T2" s="2"/>
      <c r="AC2" s="42"/>
      <c r="AD2" s="42"/>
      <c r="AE2" s="42"/>
      <c r="AF2" s="42"/>
      <c r="AG2" s="42"/>
      <c r="AH2" s="42"/>
      <c r="AI2" s="42"/>
      <c r="AL2" s="42"/>
      <c r="AM2" s="42"/>
    </row>
    <row r="3" spans="2:42" ht="13.5" customHeight="1">
      <c r="B3" s="6" t="s">
        <v>285</v>
      </c>
      <c r="C3" s="6"/>
      <c r="D3" s="6"/>
      <c r="E3" s="6"/>
      <c r="F3" s="6"/>
      <c r="G3" s="6"/>
      <c r="H3" s="6"/>
      <c r="I3" s="6"/>
    </row>
    <row r="4" spans="2:42" ht="13.5" customHeight="1">
      <c r="B4" s="560" t="s">
        <v>62</v>
      </c>
      <c r="C4" s="561"/>
      <c r="D4" s="561"/>
      <c r="E4" s="561"/>
      <c r="F4" s="561"/>
      <c r="G4" s="561"/>
      <c r="H4" s="561"/>
      <c r="I4" s="561"/>
      <c r="J4" s="561"/>
      <c r="K4" s="561"/>
      <c r="L4" s="561"/>
      <c r="M4" s="561"/>
      <c r="N4" s="561"/>
      <c r="O4" s="561"/>
      <c r="P4" s="561"/>
      <c r="Q4" s="561"/>
      <c r="R4" s="561"/>
      <c r="S4" s="561"/>
      <c r="T4" s="561"/>
      <c r="U4" s="561"/>
      <c r="V4" s="561"/>
      <c r="W4" s="561"/>
      <c r="X4" s="561"/>
      <c r="Y4" s="561"/>
      <c r="Z4" s="561"/>
      <c r="AA4" s="561"/>
      <c r="AB4" s="561"/>
      <c r="AC4" s="561"/>
      <c r="AD4" s="561"/>
      <c r="AE4" s="561"/>
      <c r="AF4" s="561"/>
      <c r="AG4" s="561"/>
      <c r="AH4" s="561"/>
      <c r="AI4" s="561"/>
      <c r="AJ4" s="561"/>
      <c r="AK4" s="561"/>
      <c r="AL4" s="561"/>
      <c r="AM4" s="561"/>
      <c r="AN4" s="561"/>
      <c r="AO4" s="562"/>
    </row>
    <row r="5" spans="2:42" ht="13.5" customHeight="1" thickBot="1">
      <c r="B5" s="563"/>
      <c r="C5" s="564"/>
      <c r="D5" s="564"/>
      <c r="E5" s="564"/>
      <c r="F5" s="564"/>
      <c r="G5" s="564"/>
      <c r="H5" s="564"/>
      <c r="I5" s="564"/>
      <c r="J5" s="564"/>
      <c r="K5" s="564"/>
      <c r="L5" s="564"/>
      <c r="M5" s="564"/>
      <c r="N5" s="564"/>
      <c r="O5" s="564"/>
      <c r="P5" s="564"/>
      <c r="Q5" s="564"/>
      <c r="R5" s="564"/>
      <c r="S5" s="564"/>
      <c r="T5" s="564"/>
      <c r="U5" s="564"/>
      <c r="V5" s="564"/>
      <c r="W5" s="564"/>
      <c r="X5" s="564"/>
      <c r="Y5" s="564"/>
      <c r="Z5" s="564"/>
      <c r="AA5" s="564"/>
      <c r="AB5" s="564"/>
      <c r="AC5" s="564"/>
      <c r="AD5" s="564"/>
      <c r="AE5" s="564"/>
      <c r="AF5" s="564"/>
      <c r="AG5" s="564"/>
      <c r="AH5" s="564"/>
      <c r="AI5" s="564"/>
      <c r="AJ5" s="564"/>
      <c r="AK5" s="564"/>
      <c r="AL5" s="564"/>
      <c r="AM5" s="564"/>
      <c r="AN5" s="564"/>
      <c r="AO5" s="565"/>
    </row>
    <row r="6" spans="2:42" ht="13.5" customHeight="1">
      <c r="B6" s="566" t="s">
        <v>102</v>
      </c>
      <c r="C6" s="567"/>
      <c r="D6" s="567"/>
      <c r="E6" s="568"/>
      <c r="F6" s="572" t="s">
        <v>81</v>
      </c>
      <c r="G6" s="567"/>
      <c r="H6" s="567"/>
      <c r="I6" s="568"/>
      <c r="J6" s="547" t="s">
        <v>242</v>
      </c>
      <c r="K6" s="548"/>
      <c r="L6" s="548"/>
      <c r="M6" s="548"/>
      <c r="N6" s="548"/>
      <c r="O6" s="548"/>
      <c r="P6" s="549"/>
      <c r="Q6" s="553" t="s">
        <v>82</v>
      </c>
      <c r="R6" s="553"/>
      <c r="S6" s="553"/>
      <c r="T6" s="554"/>
      <c r="U6" s="557"/>
      <c r="V6" s="558"/>
      <c r="W6" s="558"/>
      <c r="X6" s="558"/>
      <c r="Y6" s="558"/>
      <c r="Z6" s="558"/>
      <c r="AA6" s="558"/>
      <c r="AB6" s="558"/>
      <c r="AC6" s="558"/>
      <c r="AD6" s="558"/>
      <c r="AE6" s="558"/>
      <c r="AF6" s="558"/>
      <c r="AG6" s="558"/>
      <c r="AH6" s="558"/>
      <c r="AI6" s="558"/>
      <c r="AJ6" s="558"/>
      <c r="AK6" s="558"/>
      <c r="AL6" s="558"/>
      <c r="AM6" s="558"/>
      <c r="AN6" s="558"/>
      <c r="AO6" s="559"/>
      <c r="AP6" s="18"/>
    </row>
    <row r="7" spans="2:42" ht="13.5" customHeight="1">
      <c r="B7" s="569"/>
      <c r="C7" s="570"/>
      <c r="D7" s="570"/>
      <c r="E7" s="571"/>
      <c r="F7" s="573"/>
      <c r="G7" s="570"/>
      <c r="H7" s="570"/>
      <c r="I7" s="571"/>
      <c r="J7" s="550"/>
      <c r="K7" s="551"/>
      <c r="L7" s="551"/>
      <c r="M7" s="551"/>
      <c r="N7" s="551"/>
      <c r="O7" s="551"/>
      <c r="P7" s="552"/>
      <c r="Q7" s="555"/>
      <c r="R7" s="555"/>
      <c r="S7" s="555"/>
      <c r="T7" s="556"/>
      <c r="U7" s="515"/>
      <c r="V7" s="516"/>
      <c r="W7" s="516"/>
      <c r="X7" s="516"/>
      <c r="Y7" s="516"/>
      <c r="Z7" s="516"/>
      <c r="AA7" s="516"/>
      <c r="AB7" s="516"/>
      <c r="AC7" s="516"/>
      <c r="AD7" s="516"/>
      <c r="AE7" s="516"/>
      <c r="AF7" s="516"/>
      <c r="AG7" s="516"/>
      <c r="AH7" s="516"/>
      <c r="AI7" s="516"/>
      <c r="AJ7" s="516"/>
      <c r="AK7" s="516"/>
      <c r="AL7" s="516"/>
      <c r="AM7" s="516"/>
      <c r="AN7" s="516"/>
      <c r="AO7" s="517"/>
    </row>
    <row r="8" spans="2:42" ht="13.5" customHeight="1">
      <c r="B8" s="530" t="s">
        <v>49</v>
      </c>
      <c r="C8" s="531"/>
      <c r="D8" s="531"/>
      <c r="E8" s="532"/>
      <c r="F8" s="536"/>
      <c r="G8" s="537"/>
      <c r="H8" s="537"/>
      <c r="I8" s="537"/>
      <c r="J8" s="537"/>
      <c r="K8" s="537"/>
      <c r="L8" s="537"/>
      <c r="M8" s="537"/>
      <c r="N8" s="537"/>
      <c r="O8" s="537"/>
      <c r="P8" s="537"/>
      <c r="Q8" s="537"/>
      <c r="R8" s="537"/>
      <c r="S8" s="537"/>
      <c r="T8" s="537"/>
      <c r="U8" s="537"/>
      <c r="V8" s="537"/>
      <c r="W8" s="537"/>
      <c r="X8" s="538"/>
      <c r="Y8" s="541" t="s">
        <v>51</v>
      </c>
      <c r="Z8" s="531"/>
      <c r="AA8" s="531"/>
      <c r="AB8" s="532"/>
      <c r="AC8" s="543" t="s">
        <v>160</v>
      </c>
      <c r="AD8" s="544"/>
      <c r="AE8" s="544"/>
      <c r="AF8" s="544"/>
      <c r="AG8" s="283" t="s">
        <v>47</v>
      </c>
      <c r="AH8" s="283"/>
      <c r="AI8" s="283" t="s">
        <v>48</v>
      </c>
      <c r="AJ8" s="544" t="s">
        <v>160</v>
      </c>
      <c r="AK8" s="544"/>
      <c r="AL8" s="544"/>
      <c r="AM8" s="544"/>
      <c r="AN8" s="283" t="s">
        <v>47</v>
      </c>
      <c r="AO8" s="287"/>
    </row>
    <row r="9" spans="2:42" ht="13.5" customHeight="1">
      <c r="B9" s="533"/>
      <c r="C9" s="534"/>
      <c r="D9" s="534"/>
      <c r="E9" s="535"/>
      <c r="F9" s="539"/>
      <c r="G9" s="522"/>
      <c r="H9" s="522"/>
      <c r="I9" s="522"/>
      <c r="J9" s="522"/>
      <c r="K9" s="522"/>
      <c r="L9" s="522"/>
      <c r="M9" s="522"/>
      <c r="N9" s="522"/>
      <c r="O9" s="522"/>
      <c r="P9" s="522"/>
      <c r="Q9" s="522"/>
      <c r="R9" s="522"/>
      <c r="S9" s="522"/>
      <c r="T9" s="522"/>
      <c r="U9" s="522"/>
      <c r="V9" s="522"/>
      <c r="W9" s="522"/>
      <c r="X9" s="540"/>
      <c r="Y9" s="542"/>
      <c r="Z9" s="534"/>
      <c r="AA9" s="534"/>
      <c r="AB9" s="535"/>
      <c r="AC9" s="545"/>
      <c r="AD9" s="546"/>
      <c r="AE9" s="546"/>
      <c r="AF9" s="546"/>
      <c r="AG9" s="284"/>
      <c r="AH9" s="284"/>
      <c r="AI9" s="284"/>
      <c r="AJ9" s="546"/>
      <c r="AK9" s="546"/>
      <c r="AL9" s="546"/>
      <c r="AM9" s="546"/>
      <c r="AN9" s="284"/>
      <c r="AO9" s="288"/>
    </row>
    <row r="10" spans="2:42" ht="13.5" customHeight="1">
      <c r="B10" s="524" t="s">
        <v>69</v>
      </c>
      <c r="C10" s="525"/>
      <c r="D10" s="525"/>
      <c r="E10" s="525"/>
      <c r="F10" s="525"/>
      <c r="G10" s="525"/>
      <c r="H10" s="525"/>
      <c r="I10" s="526"/>
      <c r="J10" s="512"/>
      <c r="K10" s="513"/>
      <c r="L10" s="513"/>
      <c r="M10" s="513"/>
      <c r="N10" s="513"/>
      <c r="O10" s="513"/>
      <c r="P10" s="513"/>
      <c r="Q10" s="513"/>
      <c r="R10" s="513"/>
      <c r="S10" s="513"/>
      <c r="T10" s="513"/>
      <c r="U10" s="513"/>
      <c r="V10" s="513"/>
      <c r="W10" s="513"/>
      <c r="X10" s="513"/>
      <c r="Y10" s="513"/>
      <c r="Z10" s="513"/>
      <c r="AA10" s="513"/>
      <c r="AB10" s="513"/>
      <c r="AC10" s="513"/>
      <c r="AD10" s="513"/>
      <c r="AE10" s="513"/>
      <c r="AF10" s="513"/>
      <c r="AG10" s="513"/>
      <c r="AH10" s="513"/>
      <c r="AI10" s="513"/>
      <c r="AJ10" s="513"/>
      <c r="AK10" s="513"/>
      <c r="AL10" s="513"/>
      <c r="AM10" s="513"/>
      <c r="AN10" s="513"/>
      <c r="AO10" s="514"/>
    </row>
    <row r="11" spans="2:42" ht="13.5" customHeight="1">
      <c r="B11" s="527"/>
      <c r="C11" s="528"/>
      <c r="D11" s="528"/>
      <c r="E11" s="528"/>
      <c r="F11" s="528"/>
      <c r="G11" s="528"/>
      <c r="H11" s="528"/>
      <c r="I11" s="529"/>
      <c r="J11" s="515"/>
      <c r="K11" s="516"/>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6"/>
      <c r="AI11" s="516"/>
      <c r="AJ11" s="516"/>
      <c r="AK11" s="516"/>
      <c r="AL11" s="516"/>
      <c r="AM11" s="516"/>
      <c r="AN11" s="516"/>
      <c r="AO11" s="517"/>
    </row>
    <row r="12" spans="2:42" s="23" customFormat="1" ht="13.35" customHeight="1">
      <c r="B12" s="518" t="s">
        <v>284</v>
      </c>
      <c r="C12" s="519"/>
      <c r="D12" s="519"/>
      <c r="E12" s="519"/>
      <c r="F12" s="519"/>
      <c r="G12" s="519"/>
      <c r="H12" s="519"/>
      <c r="I12" s="520"/>
      <c r="AO12" s="54"/>
    </row>
    <row r="13" spans="2:42" s="23" customFormat="1" ht="13.35" customHeight="1">
      <c r="B13" s="503"/>
      <c r="C13" s="504"/>
      <c r="D13" s="504"/>
      <c r="E13" s="504"/>
      <c r="F13" s="504"/>
      <c r="G13" s="504"/>
      <c r="H13" s="504"/>
      <c r="I13" s="505"/>
      <c r="AO13" s="54"/>
    </row>
    <row r="14" spans="2:42" s="23" customFormat="1" ht="13.35" customHeight="1">
      <c r="B14" s="506"/>
      <c r="C14" s="507"/>
      <c r="D14" s="507"/>
      <c r="E14" s="507"/>
      <c r="F14" s="507"/>
      <c r="G14" s="507"/>
      <c r="H14" s="507"/>
      <c r="I14" s="507"/>
      <c r="J14" s="507"/>
      <c r="K14" s="507"/>
      <c r="L14" s="507"/>
      <c r="M14" s="507"/>
      <c r="N14" s="507"/>
      <c r="O14" s="507"/>
      <c r="P14" s="507"/>
      <c r="Q14" s="507"/>
      <c r="R14" s="507"/>
      <c r="S14" s="507"/>
      <c r="T14" s="507"/>
      <c r="U14" s="507"/>
      <c r="V14" s="507"/>
      <c r="W14" s="507"/>
      <c r="X14" s="507"/>
      <c r="Y14" s="507"/>
      <c r="Z14" s="507"/>
      <c r="AA14" s="507"/>
      <c r="AB14" s="507"/>
      <c r="AC14" s="507"/>
      <c r="AD14" s="507"/>
      <c r="AE14" s="507"/>
      <c r="AF14" s="507"/>
      <c r="AG14" s="507"/>
      <c r="AH14" s="507"/>
      <c r="AI14" s="507"/>
      <c r="AJ14" s="507"/>
      <c r="AK14" s="507"/>
      <c r="AL14" s="507"/>
      <c r="AM14" s="507"/>
      <c r="AN14" s="507"/>
      <c r="AO14" s="508"/>
    </row>
    <row r="15" spans="2:42" s="23" customFormat="1" ht="13.35" customHeight="1">
      <c r="B15" s="506"/>
      <c r="C15" s="507"/>
      <c r="D15" s="507"/>
      <c r="E15" s="507"/>
      <c r="F15" s="507"/>
      <c r="G15" s="507"/>
      <c r="H15" s="507"/>
      <c r="I15" s="507"/>
      <c r="J15" s="507"/>
      <c r="K15" s="507"/>
      <c r="L15" s="507"/>
      <c r="M15" s="507"/>
      <c r="N15" s="507"/>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507"/>
      <c r="AL15" s="507"/>
      <c r="AM15" s="507"/>
      <c r="AN15" s="507"/>
      <c r="AO15" s="508"/>
    </row>
    <row r="16" spans="2:42" s="23" customFormat="1" ht="13.35" customHeight="1">
      <c r="B16" s="506"/>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7"/>
      <c r="AK16" s="507"/>
      <c r="AL16" s="507"/>
      <c r="AM16" s="507"/>
      <c r="AN16" s="507"/>
      <c r="AO16" s="508"/>
    </row>
    <row r="17" spans="2:42" s="23" customFormat="1" ht="13.35" customHeight="1">
      <c r="B17" s="506"/>
      <c r="C17" s="507"/>
      <c r="D17" s="507"/>
      <c r="E17" s="507"/>
      <c r="F17" s="507"/>
      <c r="G17" s="507"/>
      <c r="H17" s="507"/>
      <c r="I17" s="507"/>
      <c r="J17" s="507"/>
      <c r="K17" s="507"/>
      <c r="L17" s="507"/>
      <c r="M17" s="507"/>
      <c r="N17" s="507"/>
      <c r="O17" s="507"/>
      <c r="P17" s="507"/>
      <c r="Q17" s="507"/>
      <c r="R17" s="507"/>
      <c r="S17" s="507"/>
      <c r="T17" s="507"/>
      <c r="U17" s="507"/>
      <c r="V17" s="507"/>
      <c r="W17" s="507"/>
      <c r="X17" s="507"/>
      <c r="Y17" s="507"/>
      <c r="Z17" s="507"/>
      <c r="AA17" s="507"/>
      <c r="AB17" s="507"/>
      <c r="AC17" s="507"/>
      <c r="AD17" s="507"/>
      <c r="AE17" s="507"/>
      <c r="AF17" s="507"/>
      <c r="AG17" s="507"/>
      <c r="AH17" s="507"/>
      <c r="AI17" s="507"/>
      <c r="AJ17" s="507"/>
      <c r="AK17" s="507"/>
      <c r="AL17" s="507"/>
      <c r="AM17" s="507"/>
      <c r="AN17" s="507"/>
      <c r="AO17" s="508"/>
    </row>
    <row r="18" spans="2:42" s="23" customFormat="1" ht="13.35" customHeight="1">
      <c r="B18" s="506"/>
      <c r="C18" s="507"/>
      <c r="D18" s="507"/>
      <c r="E18" s="507"/>
      <c r="F18" s="507"/>
      <c r="G18" s="507"/>
      <c r="H18" s="507"/>
      <c r="I18" s="507"/>
      <c r="J18" s="507"/>
      <c r="K18" s="507"/>
      <c r="L18" s="507"/>
      <c r="M18" s="507"/>
      <c r="N18" s="507"/>
      <c r="O18" s="507"/>
      <c r="P18" s="507"/>
      <c r="Q18" s="507"/>
      <c r="R18" s="507"/>
      <c r="S18" s="507"/>
      <c r="T18" s="507"/>
      <c r="U18" s="507"/>
      <c r="V18" s="507"/>
      <c r="W18" s="507"/>
      <c r="X18" s="507"/>
      <c r="Y18" s="507"/>
      <c r="Z18" s="507"/>
      <c r="AA18" s="507"/>
      <c r="AB18" s="507"/>
      <c r="AC18" s="507"/>
      <c r="AD18" s="507"/>
      <c r="AE18" s="507"/>
      <c r="AF18" s="507"/>
      <c r="AG18" s="507"/>
      <c r="AH18" s="507"/>
      <c r="AI18" s="507"/>
      <c r="AJ18" s="507"/>
      <c r="AK18" s="507"/>
      <c r="AL18" s="507"/>
      <c r="AM18" s="507"/>
      <c r="AN18" s="507"/>
      <c r="AO18" s="508"/>
    </row>
    <row r="19" spans="2:42" s="23" customFormat="1" ht="13.35" customHeight="1">
      <c r="B19" s="506"/>
      <c r="C19" s="507"/>
      <c r="D19" s="507"/>
      <c r="E19" s="507"/>
      <c r="F19" s="507"/>
      <c r="G19" s="507"/>
      <c r="H19" s="507"/>
      <c r="I19" s="507"/>
      <c r="J19" s="507"/>
      <c r="K19" s="507"/>
      <c r="L19" s="507"/>
      <c r="M19" s="507"/>
      <c r="N19" s="507"/>
      <c r="O19" s="507"/>
      <c r="P19" s="507"/>
      <c r="Q19" s="507"/>
      <c r="R19" s="507"/>
      <c r="S19" s="507"/>
      <c r="T19" s="507"/>
      <c r="U19" s="507"/>
      <c r="V19" s="507"/>
      <c r="W19" s="507"/>
      <c r="X19" s="507"/>
      <c r="Y19" s="507"/>
      <c r="Z19" s="507"/>
      <c r="AA19" s="507"/>
      <c r="AB19" s="507"/>
      <c r="AC19" s="507"/>
      <c r="AD19" s="507"/>
      <c r="AE19" s="507"/>
      <c r="AF19" s="507"/>
      <c r="AG19" s="507"/>
      <c r="AH19" s="507"/>
      <c r="AI19" s="507"/>
      <c r="AJ19" s="507"/>
      <c r="AK19" s="507"/>
      <c r="AL19" s="507"/>
      <c r="AM19" s="507"/>
      <c r="AN19" s="507"/>
      <c r="AO19" s="508"/>
    </row>
    <row r="20" spans="2:42" s="23" customFormat="1" ht="13.35" customHeight="1">
      <c r="B20" s="506"/>
      <c r="C20" s="507"/>
      <c r="D20" s="507"/>
      <c r="E20" s="507"/>
      <c r="F20" s="507"/>
      <c r="G20" s="507"/>
      <c r="H20" s="507"/>
      <c r="I20" s="507"/>
      <c r="J20" s="507"/>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507"/>
      <c r="AK20" s="507"/>
      <c r="AL20" s="507"/>
      <c r="AM20" s="507"/>
      <c r="AN20" s="507"/>
      <c r="AO20" s="508"/>
    </row>
    <row r="21" spans="2:42" s="23" customFormat="1" ht="13.35" customHeight="1">
      <c r="B21" s="506"/>
      <c r="C21" s="507"/>
      <c r="D21" s="507"/>
      <c r="E21" s="507"/>
      <c r="F21" s="507"/>
      <c r="G21" s="507"/>
      <c r="H21" s="507"/>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7"/>
      <c r="AL21" s="507"/>
      <c r="AM21" s="507"/>
      <c r="AN21" s="507"/>
      <c r="AO21" s="508"/>
    </row>
    <row r="22" spans="2:42" s="23" customFormat="1" ht="13.35" customHeight="1">
      <c r="B22" s="521"/>
      <c r="C22" s="522"/>
      <c r="D22" s="522"/>
      <c r="E22" s="522"/>
      <c r="F22" s="522"/>
      <c r="G22" s="522"/>
      <c r="H22" s="522"/>
      <c r="I22" s="522"/>
      <c r="J22" s="522"/>
      <c r="K22" s="522"/>
      <c r="L22" s="522"/>
      <c r="M22" s="522"/>
      <c r="N22" s="522"/>
      <c r="O22" s="522"/>
      <c r="P22" s="522"/>
      <c r="Q22" s="522"/>
      <c r="R22" s="522"/>
      <c r="S22" s="522"/>
      <c r="T22" s="522"/>
      <c r="U22" s="522"/>
      <c r="V22" s="522"/>
      <c r="W22" s="522"/>
      <c r="X22" s="522"/>
      <c r="Y22" s="522"/>
      <c r="Z22" s="522"/>
      <c r="AA22" s="522"/>
      <c r="AB22" s="522"/>
      <c r="AC22" s="522"/>
      <c r="AD22" s="522"/>
      <c r="AE22" s="522"/>
      <c r="AF22" s="522"/>
      <c r="AG22" s="522"/>
      <c r="AH22" s="522"/>
      <c r="AI22" s="522"/>
      <c r="AJ22" s="522"/>
      <c r="AK22" s="522"/>
      <c r="AL22" s="522"/>
      <c r="AM22" s="522"/>
      <c r="AN22" s="522"/>
      <c r="AO22" s="523"/>
    </row>
    <row r="23" spans="2:42" s="23" customFormat="1" ht="13.35" customHeight="1">
      <c r="B23" s="500" t="s">
        <v>80</v>
      </c>
      <c r="C23" s="501"/>
      <c r="D23" s="501"/>
      <c r="E23" s="501"/>
      <c r="F23" s="501"/>
      <c r="G23" s="501"/>
      <c r="H23" s="501"/>
      <c r="I23" s="502"/>
      <c r="AO23" s="54"/>
    </row>
    <row r="24" spans="2:42" s="23" customFormat="1" ht="13.35" customHeight="1">
      <c r="B24" s="503"/>
      <c r="C24" s="504"/>
      <c r="D24" s="504"/>
      <c r="E24" s="504"/>
      <c r="F24" s="504"/>
      <c r="G24" s="504"/>
      <c r="H24" s="504"/>
      <c r="I24" s="505"/>
      <c r="AO24" s="54"/>
    </row>
    <row r="25" spans="2:42" s="23" customFormat="1" ht="13.35" customHeight="1">
      <c r="B25" s="506"/>
      <c r="C25" s="507"/>
      <c r="D25" s="507"/>
      <c r="E25" s="507"/>
      <c r="F25" s="507"/>
      <c r="G25" s="507"/>
      <c r="H25" s="507"/>
      <c r="I25" s="507"/>
      <c r="J25" s="507"/>
      <c r="K25" s="507"/>
      <c r="L25" s="507"/>
      <c r="M25" s="507"/>
      <c r="N25" s="507"/>
      <c r="O25" s="507"/>
      <c r="P25" s="507"/>
      <c r="Q25" s="507"/>
      <c r="R25" s="507"/>
      <c r="S25" s="507"/>
      <c r="T25" s="507"/>
      <c r="U25" s="507"/>
      <c r="V25" s="507"/>
      <c r="W25" s="507"/>
      <c r="X25" s="507"/>
      <c r="Y25" s="507"/>
      <c r="Z25" s="507"/>
      <c r="AA25" s="507"/>
      <c r="AB25" s="507"/>
      <c r="AC25" s="507"/>
      <c r="AD25" s="507"/>
      <c r="AE25" s="507"/>
      <c r="AF25" s="507"/>
      <c r="AG25" s="507"/>
      <c r="AH25" s="507"/>
      <c r="AI25" s="507"/>
      <c r="AJ25" s="507"/>
      <c r="AK25" s="507"/>
      <c r="AL25" s="507"/>
      <c r="AM25" s="507"/>
      <c r="AN25" s="507"/>
      <c r="AO25" s="508"/>
    </row>
    <row r="26" spans="2:42" s="23" customFormat="1" ht="13.35" customHeight="1">
      <c r="B26" s="506"/>
      <c r="C26" s="507"/>
      <c r="D26" s="507"/>
      <c r="E26" s="507"/>
      <c r="F26" s="507"/>
      <c r="G26" s="507"/>
      <c r="H26" s="507"/>
      <c r="I26" s="507"/>
      <c r="J26" s="507"/>
      <c r="K26" s="507"/>
      <c r="L26" s="507"/>
      <c r="M26" s="507"/>
      <c r="N26" s="507"/>
      <c r="O26" s="507"/>
      <c r="P26" s="507"/>
      <c r="Q26" s="507"/>
      <c r="R26" s="507"/>
      <c r="S26" s="507"/>
      <c r="T26" s="507"/>
      <c r="U26" s="507"/>
      <c r="V26" s="507"/>
      <c r="W26" s="507"/>
      <c r="X26" s="507"/>
      <c r="Y26" s="507"/>
      <c r="Z26" s="507"/>
      <c r="AA26" s="507"/>
      <c r="AB26" s="507"/>
      <c r="AC26" s="507"/>
      <c r="AD26" s="507"/>
      <c r="AE26" s="507"/>
      <c r="AF26" s="507"/>
      <c r="AG26" s="507"/>
      <c r="AH26" s="507"/>
      <c r="AI26" s="507"/>
      <c r="AJ26" s="507"/>
      <c r="AK26" s="507"/>
      <c r="AL26" s="507"/>
      <c r="AM26" s="507"/>
      <c r="AN26" s="507"/>
      <c r="AO26" s="508"/>
    </row>
    <row r="27" spans="2:42" s="23" customFormat="1" ht="13.35" customHeight="1">
      <c r="B27" s="506"/>
      <c r="C27" s="507"/>
      <c r="D27" s="507"/>
      <c r="E27" s="507"/>
      <c r="F27" s="507"/>
      <c r="G27" s="507"/>
      <c r="H27" s="507"/>
      <c r="I27" s="507"/>
      <c r="J27" s="507"/>
      <c r="K27" s="507"/>
      <c r="L27" s="507"/>
      <c r="M27" s="507"/>
      <c r="N27" s="507"/>
      <c r="O27" s="507"/>
      <c r="P27" s="507"/>
      <c r="Q27" s="507"/>
      <c r="R27" s="507"/>
      <c r="S27" s="507"/>
      <c r="T27" s="507"/>
      <c r="U27" s="507"/>
      <c r="V27" s="507"/>
      <c r="W27" s="507"/>
      <c r="X27" s="507"/>
      <c r="Y27" s="507"/>
      <c r="Z27" s="507"/>
      <c r="AA27" s="507"/>
      <c r="AB27" s="507"/>
      <c r="AC27" s="507"/>
      <c r="AD27" s="507"/>
      <c r="AE27" s="507"/>
      <c r="AF27" s="507"/>
      <c r="AG27" s="507"/>
      <c r="AH27" s="507"/>
      <c r="AI27" s="507"/>
      <c r="AJ27" s="507"/>
      <c r="AK27" s="507"/>
      <c r="AL27" s="507"/>
      <c r="AM27" s="507"/>
      <c r="AN27" s="507"/>
      <c r="AO27" s="508"/>
    </row>
    <row r="28" spans="2:42" s="23" customFormat="1" ht="13.35" customHeight="1">
      <c r="B28" s="506"/>
      <c r="C28" s="507"/>
      <c r="D28" s="507"/>
      <c r="E28" s="507"/>
      <c r="F28" s="507"/>
      <c r="G28" s="507"/>
      <c r="H28" s="507"/>
      <c r="I28" s="507"/>
      <c r="J28" s="507"/>
      <c r="K28" s="507"/>
      <c r="L28" s="507"/>
      <c r="M28" s="507"/>
      <c r="N28" s="507"/>
      <c r="O28" s="507"/>
      <c r="P28" s="507"/>
      <c r="Q28" s="507"/>
      <c r="R28" s="507"/>
      <c r="S28" s="507"/>
      <c r="T28" s="507"/>
      <c r="U28" s="507"/>
      <c r="V28" s="507"/>
      <c r="W28" s="507"/>
      <c r="X28" s="507"/>
      <c r="Y28" s="507"/>
      <c r="Z28" s="507"/>
      <c r="AA28" s="507"/>
      <c r="AB28" s="507"/>
      <c r="AC28" s="507"/>
      <c r="AD28" s="507"/>
      <c r="AE28" s="507"/>
      <c r="AF28" s="507"/>
      <c r="AG28" s="507"/>
      <c r="AH28" s="507"/>
      <c r="AI28" s="507"/>
      <c r="AJ28" s="507"/>
      <c r="AK28" s="507"/>
      <c r="AL28" s="507"/>
      <c r="AM28" s="507"/>
      <c r="AN28" s="507"/>
      <c r="AO28" s="508"/>
    </row>
    <row r="29" spans="2:42" s="23" customFormat="1" ht="13.35" customHeight="1">
      <c r="B29" s="506"/>
      <c r="C29" s="507"/>
      <c r="D29" s="507"/>
      <c r="E29" s="507"/>
      <c r="F29" s="507"/>
      <c r="G29" s="507"/>
      <c r="H29" s="507"/>
      <c r="I29" s="507"/>
      <c r="J29" s="507"/>
      <c r="K29" s="507"/>
      <c r="L29" s="507"/>
      <c r="M29" s="507"/>
      <c r="N29" s="507"/>
      <c r="O29" s="507"/>
      <c r="P29" s="507"/>
      <c r="Q29" s="507"/>
      <c r="R29" s="507"/>
      <c r="S29" s="507"/>
      <c r="T29" s="507"/>
      <c r="U29" s="507"/>
      <c r="V29" s="507"/>
      <c r="W29" s="507"/>
      <c r="X29" s="507"/>
      <c r="Y29" s="507"/>
      <c r="Z29" s="507"/>
      <c r="AA29" s="507"/>
      <c r="AB29" s="507"/>
      <c r="AC29" s="507"/>
      <c r="AD29" s="507"/>
      <c r="AE29" s="507"/>
      <c r="AF29" s="507"/>
      <c r="AG29" s="507"/>
      <c r="AH29" s="507"/>
      <c r="AI29" s="507"/>
      <c r="AJ29" s="507"/>
      <c r="AK29" s="507"/>
      <c r="AL29" s="507"/>
      <c r="AM29" s="507"/>
      <c r="AN29" s="507"/>
      <c r="AO29" s="508"/>
    </row>
    <row r="30" spans="2:42" s="23" customFormat="1" ht="13.35" customHeight="1">
      <c r="B30" s="506"/>
      <c r="C30" s="507"/>
      <c r="D30" s="507"/>
      <c r="E30" s="507"/>
      <c r="F30" s="507"/>
      <c r="G30" s="507"/>
      <c r="H30" s="507"/>
      <c r="I30" s="507"/>
      <c r="J30" s="507"/>
      <c r="K30" s="507"/>
      <c r="L30" s="507"/>
      <c r="M30" s="507"/>
      <c r="N30" s="507"/>
      <c r="O30" s="507"/>
      <c r="P30" s="507"/>
      <c r="Q30" s="507"/>
      <c r="R30" s="507"/>
      <c r="S30" s="507"/>
      <c r="T30" s="507"/>
      <c r="U30" s="507"/>
      <c r="V30" s="507"/>
      <c r="W30" s="507"/>
      <c r="X30" s="507"/>
      <c r="Y30" s="507"/>
      <c r="Z30" s="507"/>
      <c r="AA30" s="507"/>
      <c r="AB30" s="507"/>
      <c r="AC30" s="507"/>
      <c r="AD30" s="507"/>
      <c r="AE30" s="507"/>
      <c r="AF30" s="507"/>
      <c r="AG30" s="507"/>
      <c r="AH30" s="507"/>
      <c r="AI30" s="507"/>
      <c r="AJ30" s="507"/>
      <c r="AK30" s="507"/>
      <c r="AL30" s="507"/>
      <c r="AM30" s="507"/>
      <c r="AN30" s="507"/>
      <c r="AO30" s="508"/>
    </row>
    <row r="31" spans="2:42" s="23" customFormat="1" ht="13.35" customHeight="1" thickBot="1">
      <c r="B31" s="509"/>
      <c r="C31" s="510"/>
      <c r="D31" s="510"/>
      <c r="E31" s="510"/>
      <c r="F31" s="510"/>
      <c r="G31" s="510"/>
      <c r="H31" s="510"/>
      <c r="I31" s="510"/>
      <c r="J31" s="510"/>
      <c r="K31" s="510"/>
      <c r="L31" s="510"/>
      <c r="M31" s="510"/>
      <c r="N31" s="510"/>
      <c r="O31" s="510"/>
      <c r="P31" s="510"/>
      <c r="Q31" s="510"/>
      <c r="R31" s="510"/>
      <c r="S31" s="510"/>
      <c r="T31" s="510"/>
      <c r="U31" s="510"/>
      <c r="V31" s="510"/>
      <c r="W31" s="510"/>
      <c r="X31" s="510"/>
      <c r="Y31" s="510"/>
      <c r="Z31" s="510"/>
      <c r="AA31" s="510"/>
      <c r="AB31" s="510"/>
      <c r="AC31" s="510"/>
      <c r="AD31" s="510"/>
      <c r="AE31" s="510"/>
      <c r="AF31" s="510"/>
      <c r="AG31" s="510"/>
      <c r="AH31" s="510"/>
      <c r="AI31" s="510"/>
      <c r="AJ31" s="510"/>
      <c r="AK31" s="510"/>
      <c r="AL31" s="510"/>
      <c r="AM31" s="510"/>
      <c r="AN31" s="510"/>
      <c r="AO31" s="511"/>
    </row>
    <row r="32" spans="2:42" ht="13.5" customHeight="1">
      <c r="B32" s="566" t="s">
        <v>103</v>
      </c>
      <c r="C32" s="567"/>
      <c r="D32" s="567"/>
      <c r="E32" s="568"/>
      <c r="F32" s="572" t="s">
        <v>81</v>
      </c>
      <c r="G32" s="567"/>
      <c r="H32" s="567"/>
      <c r="I32" s="568"/>
      <c r="J32" s="547" t="s">
        <v>242</v>
      </c>
      <c r="K32" s="548"/>
      <c r="L32" s="548"/>
      <c r="M32" s="548"/>
      <c r="N32" s="548"/>
      <c r="O32" s="548"/>
      <c r="P32" s="549"/>
      <c r="Q32" s="553" t="s">
        <v>82</v>
      </c>
      <c r="R32" s="553"/>
      <c r="S32" s="553"/>
      <c r="T32" s="554"/>
      <c r="U32" s="557"/>
      <c r="V32" s="558"/>
      <c r="W32" s="558"/>
      <c r="X32" s="558"/>
      <c r="Y32" s="558"/>
      <c r="Z32" s="558"/>
      <c r="AA32" s="558"/>
      <c r="AB32" s="558"/>
      <c r="AC32" s="558"/>
      <c r="AD32" s="558"/>
      <c r="AE32" s="558"/>
      <c r="AF32" s="558"/>
      <c r="AG32" s="558"/>
      <c r="AH32" s="558"/>
      <c r="AI32" s="558"/>
      <c r="AJ32" s="558"/>
      <c r="AK32" s="558"/>
      <c r="AL32" s="558"/>
      <c r="AM32" s="558"/>
      <c r="AN32" s="558"/>
      <c r="AO32" s="559"/>
      <c r="AP32" s="18"/>
    </row>
    <row r="33" spans="2:41" ht="13.5" customHeight="1">
      <c r="B33" s="569"/>
      <c r="C33" s="570"/>
      <c r="D33" s="570"/>
      <c r="E33" s="571"/>
      <c r="F33" s="573"/>
      <c r="G33" s="570"/>
      <c r="H33" s="570"/>
      <c r="I33" s="571"/>
      <c r="J33" s="550"/>
      <c r="K33" s="551"/>
      <c r="L33" s="551"/>
      <c r="M33" s="551"/>
      <c r="N33" s="551"/>
      <c r="O33" s="551"/>
      <c r="P33" s="552"/>
      <c r="Q33" s="555"/>
      <c r="R33" s="555"/>
      <c r="S33" s="555"/>
      <c r="T33" s="556"/>
      <c r="U33" s="515"/>
      <c r="V33" s="516"/>
      <c r="W33" s="516"/>
      <c r="X33" s="516"/>
      <c r="Y33" s="516"/>
      <c r="Z33" s="516"/>
      <c r="AA33" s="516"/>
      <c r="AB33" s="516"/>
      <c r="AC33" s="516"/>
      <c r="AD33" s="516"/>
      <c r="AE33" s="516"/>
      <c r="AF33" s="516"/>
      <c r="AG33" s="516"/>
      <c r="AH33" s="516"/>
      <c r="AI33" s="516"/>
      <c r="AJ33" s="516"/>
      <c r="AK33" s="516"/>
      <c r="AL33" s="516"/>
      <c r="AM33" s="516"/>
      <c r="AN33" s="516"/>
      <c r="AO33" s="517"/>
    </row>
    <row r="34" spans="2:41" ht="13.5" customHeight="1">
      <c r="B34" s="530" t="s">
        <v>49</v>
      </c>
      <c r="C34" s="531"/>
      <c r="D34" s="531"/>
      <c r="E34" s="532"/>
      <c r="F34" s="536"/>
      <c r="G34" s="537"/>
      <c r="H34" s="537"/>
      <c r="I34" s="537"/>
      <c r="J34" s="537"/>
      <c r="K34" s="537"/>
      <c r="L34" s="537"/>
      <c r="M34" s="537"/>
      <c r="N34" s="537"/>
      <c r="O34" s="537"/>
      <c r="P34" s="537"/>
      <c r="Q34" s="537"/>
      <c r="R34" s="537"/>
      <c r="S34" s="537"/>
      <c r="T34" s="537"/>
      <c r="U34" s="537"/>
      <c r="V34" s="537"/>
      <c r="W34" s="537"/>
      <c r="X34" s="538"/>
      <c r="Y34" s="541" t="s">
        <v>51</v>
      </c>
      <c r="Z34" s="531"/>
      <c r="AA34" s="531"/>
      <c r="AB34" s="532"/>
      <c r="AC34" s="543" t="s">
        <v>160</v>
      </c>
      <c r="AD34" s="544"/>
      <c r="AE34" s="544"/>
      <c r="AF34" s="544"/>
      <c r="AG34" s="283" t="s">
        <v>47</v>
      </c>
      <c r="AH34" s="283"/>
      <c r="AI34" s="283" t="s">
        <v>48</v>
      </c>
      <c r="AJ34" s="544" t="s">
        <v>160</v>
      </c>
      <c r="AK34" s="544"/>
      <c r="AL34" s="544"/>
      <c r="AM34" s="544"/>
      <c r="AN34" s="283" t="s">
        <v>47</v>
      </c>
      <c r="AO34" s="287"/>
    </row>
    <row r="35" spans="2:41" ht="13.5" customHeight="1">
      <c r="B35" s="533"/>
      <c r="C35" s="534"/>
      <c r="D35" s="534"/>
      <c r="E35" s="535"/>
      <c r="F35" s="539"/>
      <c r="G35" s="522"/>
      <c r="H35" s="522"/>
      <c r="I35" s="522"/>
      <c r="J35" s="522"/>
      <c r="K35" s="522"/>
      <c r="L35" s="522"/>
      <c r="M35" s="522"/>
      <c r="N35" s="522"/>
      <c r="O35" s="522"/>
      <c r="P35" s="522"/>
      <c r="Q35" s="522"/>
      <c r="R35" s="522"/>
      <c r="S35" s="522"/>
      <c r="T35" s="522"/>
      <c r="U35" s="522"/>
      <c r="V35" s="522"/>
      <c r="W35" s="522"/>
      <c r="X35" s="540"/>
      <c r="Y35" s="542"/>
      <c r="Z35" s="534"/>
      <c r="AA35" s="534"/>
      <c r="AB35" s="535"/>
      <c r="AC35" s="545"/>
      <c r="AD35" s="546"/>
      <c r="AE35" s="546"/>
      <c r="AF35" s="546"/>
      <c r="AG35" s="284"/>
      <c r="AH35" s="284"/>
      <c r="AI35" s="284"/>
      <c r="AJ35" s="546"/>
      <c r="AK35" s="546"/>
      <c r="AL35" s="546"/>
      <c r="AM35" s="546"/>
      <c r="AN35" s="284"/>
      <c r="AO35" s="288"/>
    </row>
    <row r="36" spans="2:41" ht="13.5" customHeight="1">
      <c r="B36" s="524" t="s">
        <v>69</v>
      </c>
      <c r="C36" s="525"/>
      <c r="D36" s="525"/>
      <c r="E36" s="525"/>
      <c r="F36" s="525"/>
      <c r="G36" s="525"/>
      <c r="H36" s="525"/>
      <c r="I36" s="526"/>
      <c r="J36" s="512"/>
      <c r="K36" s="513"/>
      <c r="L36" s="513"/>
      <c r="M36" s="513"/>
      <c r="N36" s="513"/>
      <c r="O36" s="513"/>
      <c r="P36" s="513"/>
      <c r="Q36" s="513"/>
      <c r="R36" s="513"/>
      <c r="S36" s="513"/>
      <c r="T36" s="513"/>
      <c r="U36" s="513"/>
      <c r="V36" s="513"/>
      <c r="W36" s="513"/>
      <c r="X36" s="513"/>
      <c r="Y36" s="513"/>
      <c r="Z36" s="513"/>
      <c r="AA36" s="513"/>
      <c r="AB36" s="513"/>
      <c r="AC36" s="513"/>
      <c r="AD36" s="513"/>
      <c r="AE36" s="513"/>
      <c r="AF36" s="513"/>
      <c r="AG36" s="513"/>
      <c r="AH36" s="513"/>
      <c r="AI36" s="513"/>
      <c r="AJ36" s="513"/>
      <c r="AK36" s="513"/>
      <c r="AL36" s="513"/>
      <c r="AM36" s="513"/>
      <c r="AN36" s="513"/>
      <c r="AO36" s="514"/>
    </row>
    <row r="37" spans="2:41" ht="13.5" customHeight="1">
      <c r="B37" s="527"/>
      <c r="C37" s="528"/>
      <c r="D37" s="528"/>
      <c r="E37" s="528"/>
      <c r="F37" s="528"/>
      <c r="G37" s="528"/>
      <c r="H37" s="528"/>
      <c r="I37" s="529"/>
      <c r="J37" s="515"/>
      <c r="K37" s="516"/>
      <c r="L37" s="516"/>
      <c r="M37" s="516"/>
      <c r="N37" s="516"/>
      <c r="O37" s="516"/>
      <c r="P37" s="516"/>
      <c r="Q37" s="516"/>
      <c r="R37" s="516"/>
      <c r="S37" s="516"/>
      <c r="T37" s="516"/>
      <c r="U37" s="516"/>
      <c r="V37" s="516"/>
      <c r="W37" s="516"/>
      <c r="X37" s="516"/>
      <c r="Y37" s="516"/>
      <c r="Z37" s="516"/>
      <c r="AA37" s="516"/>
      <c r="AB37" s="516"/>
      <c r="AC37" s="516"/>
      <c r="AD37" s="516"/>
      <c r="AE37" s="516"/>
      <c r="AF37" s="516"/>
      <c r="AG37" s="516"/>
      <c r="AH37" s="516"/>
      <c r="AI37" s="516"/>
      <c r="AJ37" s="516"/>
      <c r="AK37" s="516"/>
      <c r="AL37" s="516"/>
      <c r="AM37" s="516"/>
      <c r="AN37" s="516"/>
      <c r="AO37" s="517"/>
    </row>
    <row r="38" spans="2:41" s="23" customFormat="1" ht="13.35" customHeight="1">
      <c r="B38" s="518" t="s">
        <v>284</v>
      </c>
      <c r="C38" s="519"/>
      <c r="D38" s="519"/>
      <c r="E38" s="519"/>
      <c r="F38" s="519"/>
      <c r="G38" s="519"/>
      <c r="H38" s="519"/>
      <c r="I38" s="520"/>
      <c r="AO38" s="54"/>
    </row>
    <row r="39" spans="2:41" s="23" customFormat="1" ht="13.35" customHeight="1">
      <c r="B39" s="503"/>
      <c r="C39" s="504"/>
      <c r="D39" s="504"/>
      <c r="E39" s="504"/>
      <c r="F39" s="504"/>
      <c r="G39" s="504"/>
      <c r="H39" s="504"/>
      <c r="I39" s="505"/>
      <c r="AO39" s="54"/>
    </row>
    <row r="40" spans="2:41" s="23" customFormat="1" ht="13.35" customHeight="1">
      <c r="B40" s="506"/>
      <c r="C40" s="507"/>
      <c r="D40" s="507"/>
      <c r="E40" s="507"/>
      <c r="F40" s="507"/>
      <c r="G40" s="507"/>
      <c r="H40" s="507"/>
      <c r="I40" s="507"/>
      <c r="J40" s="507"/>
      <c r="K40" s="507"/>
      <c r="L40" s="507"/>
      <c r="M40" s="507"/>
      <c r="N40" s="507"/>
      <c r="O40" s="507"/>
      <c r="P40" s="507"/>
      <c r="Q40" s="507"/>
      <c r="R40" s="507"/>
      <c r="S40" s="507"/>
      <c r="T40" s="507"/>
      <c r="U40" s="507"/>
      <c r="V40" s="507"/>
      <c r="W40" s="507"/>
      <c r="X40" s="507"/>
      <c r="Y40" s="507"/>
      <c r="Z40" s="507"/>
      <c r="AA40" s="507"/>
      <c r="AB40" s="507"/>
      <c r="AC40" s="507"/>
      <c r="AD40" s="507"/>
      <c r="AE40" s="507"/>
      <c r="AF40" s="507"/>
      <c r="AG40" s="507"/>
      <c r="AH40" s="507"/>
      <c r="AI40" s="507"/>
      <c r="AJ40" s="507"/>
      <c r="AK40" s="507"/>
      <c r="AL40" s="507"/>
      <c r="AM40" s="507"/>
      <c r="AN40" s="507"/>
      <c r="AO40" s="508"/>
    </row>
    <row r="41" spans="2:41" s="23" customFormat="1" ht="13.35" customHeight="1">
      <c r="B41" s="506"/>
      <c r="C41" s="507"/>
      <c r="D41" s="507"/>
      <c r="E41" s="507"/>
      <c r="F41" s="507"/>
      <c r="G41" s="507"/>
      <c r="H41" s="507"/>
      <c r="I41" s="507"/>
      <c r="J41" s="507"/>
      <c r="K41" s="507"/>
      <c r="L41" s="507"/>
      <c r="M41" s="507"/>
      <c r="N41" s="507"/>
      <c r="O41" s="507"/>
      <c r="P41" s="507"/>
      <c r="Q41" s="507"/>
      <c r="R41" s="507"/>
      <c r="S41" s="507"/>
      <c r="T41" s="507"/>
      <c r="U41" s="507"/>
      <c r="V41" s="507"/>
      <c r="W41" s="507"/>
      <c r="X41" s="507"/>
      <c r="Y41" s="507"/>
      <c r="Z41" s="507"/>
      <c r="AA41" s="507"/>
      <c r="AB41" s="507"/>
      <c r="AC41" s="507"/>
      <c r="AD41" s="507"/>
      <c r="AE41" s="507"/>
      <c r="AF41" s="507"/>
      <c r="AG41" s="507"/>
      <c r="AH41" s="507"/>
      <c r="AI41" s="507"/>
      <c r="AJ41" s="507"/>
      <c r="AK41" s="507"/>
      <c r="AL41" s="507"/>
      <c r="AM41" s="507"/>
      <c r="AN41" s="507"/>
      <c r="AO41" s="508"/>
    </row>
    <row r="42" spans="2:41" s="23" customFormat="1" ht="13.35" customHeight="1">
      <c r="B42" s="506"/>
      <c r="C42" s="507"/>
      <c r="D42" s="507"/>
      <c r="E42" s="507"/>
      <c r="F42" s="507"/>
      <c r="G42" s="507"/>
      <c r="H42" s="507"/>
      <c r="I42" s="507"/>
      <c r="J42" s="507"/>
      <c r="K42" s="507"/>
      <c r="L42" s="507"/>
      <c r="M42" s="507"/>
      <c r="N42" s="507"/>
      <c r="O42" s="507"/>
      <c r="P42" s="507"/>
      <c r="Q42" s="507"/>
      <c r="R42" s="507"/>
      <c r="S42" s="507"/>
      <c r="T42" s="507"/>
      <c r="U42" s="507"/>
      <c r="V42" s="507"/>
      <c r="W42" s="507"/>
      <c r="X42" s="507"/>
      <c r="Y42" s="507"/>
      <c r="Z42" s="507"/>
      <c r="AA42" s="507"/>
      <c r="AB42" s="507"/>
      <c r="AC42" s="507"/>
      <c r="AD42" s="507"/>
      <c r="AE42" s="507"/>
      <c r="AF42" s="507"/>
      <c r="AG42" s="507"/>
      <c r="AH42" s="507"/>
      <c r="AI42" s="507"/>
      <c r="AJ42" s="507"/>
      <c r="AK42" s="507"/>
      <c r="AL42" s="507"/>
      <c r="AM42" s="507"/>
      <c r="AN42" s="507"/>
      <c r="AO42" s="508"/>
    </row>
    <row r="43" spans="2:41" s="23" customFormat="1" ht="13.35" customHeight="1">
      <c r="B43" s="506"/>
      <c r="C43" s="507"/>
      <c r="D43" s="507"/>
      <c r="E43" s="507"/>
      <c r="F43" s="507"/>
      <c r="G43" s="507"/>
      <c r="H43" s="507"/>
      <c r="I43" s="507"/>
      <c r="J43" s="507"/>
      <c r="K43" s="507"/>
      <c r="L43" s="507"/>
      <c r="M43" s="507"/>
      <c r="N43" s="507"/>
      <c r="O43" s="507"/>
      <c r="P43" s="507"/>
      <c r="Q43" s="507"/>
      <c r="R43" s="507"/>
      <c r="S43" s="507"/>
      <c r="T43" s="507"/>
      <c r="U43" s="507"/>
      <c r="V43" s="507"/>
      <c r="W43" s="507"/>
      <c r="X43" s="507"/>
      <c r="Y43" s="507"/>
      <c r="Z43" s="507"/>
      <c r="AA43" s="507"/>
      <c r="AB43" s="507"/>
      <c r="AC43" s="507"/>
      <c r="AD43" s="507"/>
      <c r="AE43" s="507"/>
      <c r="AF43" s="507"/>
      <c r="AG43" s="507"/>
      <c r="AH43" s="507"/>
      <c r="AI43" s="507"/>
      <c r="AJ43" s="507"/>
      <c r="AK43" s="507"/>
      <c r="AL43" s="507"/>
      <c r="AM43" s="507"/>
      <c r="AN43" s="507"/>
      <c r="AO43" s="508"/>
    </row>
    <row r="44" spans="2:41" s="23" customFormat="1" ht="13.35" customHeight="1">
      <c r="B44" s="506"/>
      <c r="C44" s="507"/>
      <c r="D44" s="507"/>
      <c r="E44" s="507"/>
      <c r="F44" s="507"/>
      <c r="G44" s="507"/>
      <c r="H44" s="507"/>
      <c r="I44" s="507"/>
      <c r="J44" s="507"/>
      <c r="K44" s="507"/>
      <c r="L44" s="507"/>
      <c r="M44" s="507"/>
      <c r="N44" s="507"/>
      <c r="O44" s="507"/>
      <c r="P44" s="507"/>
      <c r="Q44" s="507"/>
      <c r="R44" s="507"/>
      <c r="S44" s="507"/>
      <c r="T44" s="507"/>
      <c r="U44" s="507"/>
      <c r="V44" s="507"/>
      <c r="W44" s="507"/>
      <c r="X44" s="507"/>
      <c r="Y44" s="507"/>
      <c r="Z44" s="507"/>
      <c r="AA44" s="507"/>
      <c r="AB44" s="507"/>
      <c r="AC44" s="507"/>
      <c r="AD44" s="507"/>
      <c r="AE44" s="507"/>
      <c r="AF44" s="507"/>
      <c r="AG44" s="507"/>
      <c r="AH44" s="507"/>
      <c r="AI44" s="507"/>
      <c r="AJ44" s="507"/>
      <c r="AK44" s="507"/>
      <c r="AL44" s="507"/>
      <c r="AM44" s="507"/>
      <c r="AN44" s="507"/>
      <c r="AO44" s="508"/>
    </row>
    <row r="45" spans="2:41" s="23" customFormat="1" ht="13.35" customHeight="1">
      <c r="B45" s="506"/>
      <c r="C45" s="507"/>
      <c r="D45" s="507"/>
      <c r="E45" s="507"/>
      <c r="F45" s="507"/>
      <c r="G45" s="507"/>
      <c r="H45" s="507"/>
      <c r="I45" s="507"/>
      <c r="J45" s="507"/>
      <c r="K45" s="507"/>
      <c r="L45" s="507"/>
      <c r="M45" s="507"/>
      <c r="N45" s="507"/>
      <c r="O45" s="507"/>
      <c r="P45" s="507"/>
      <c r="Q45" s="507"/>
      <c r="R45" s="507"/>
      <c r="S45" s="507"/>
      <c r="T45" s="507"/>
      <c r="U45" s="507"/>
      <c r="V45" s="507"/>
      <c r="W45" s="507"/>
      <c r="X45" s="507"/>
      <c r="Y45" s="507"/>
      <c r="Z45" s="507"/>
      <c r="AA45" s="507"/>
      <c r="AB45" s="507"/>
      <c r="AC45" s="507"/>
      <c r="AD45" s="507"/>
      <c r="AE45" s="507"/>
      <c r="AF45" s="507"/>
      <c r="AG45" s="507"/>
      <c r="AH45" s="507"/>
      <c r="AI45" s="507"/>
      <c r="AJ45" s="507"/>
      <c r="AK45" s="507"/>
      <c r="AL45" s="507"/>
      <c r="AM45" s="507"/>
      <c r="AN45" s="507"/>
      <c r="AO45" s="508"/>
    </row>
    <row r="46" spans="2:41" s="23" customFormat="1" ht="13.35" customHeight="1">
      <c r="B46" s="506"/>
      <c r="C46" s="507"/>
      <c r="D46" s="507"/>
      <c r="E46" s="507"/>
      <c r="F46" s="507"/>
      <c r="G46" s="507"/>
      <c r="H46" s="507"/>
      <c r="I46" s="507"/>
      <c r="J46" s="507"/>
      <c r="K46" s="507"/>
      <c r="L46" s="507"/>
      <c r="M46" s="507"/>
      <c r="N46" s="507"/>
      <c r="O46" s="507"/>
      <c r="P46" s="507"/>
      <c r="Q46" s="507"/>
      <c r="R46" s="507"/>
      <c r="S46" s="507"/>
      <c r="T46" s="507"/>
      <c r="U46" s="507"/>
      <c r="V46" s="507"/>
      <c r="W46" s="507"/>
      <c r="X46" s="507"/>
      <c r="Y46" s="507"/>
      <c r="Z46" s="507"/>
      <c r="AA46" s="507"/>
      <c r="AB46" s="507"/>
      <c r="AC46" s="507"/>
      <c r="AD46" s="507"/>
      <c r="AE46" s="507"/>
      <c r="AF46" s="507"/>
      <c r="AG46" s="507"/>
      <c r="AH46" s="507"/>
      <c r="AI46" s="507"/>
      <c r="AJ46" s="507"/>
      <c r="AK46" s="507"/>
      <c r="AL46" s="507"/>
      <c r="AM46" s="507"/>
      <c r="AN46" s="507"/>
      <c r="AO46" s="508"/>
    </row>
    <row r="47" spans="2:41" s="23" customFormat="1" ht="13.35" customHeight="1">
      <c r="B47" s="521"/>
      <c r="C47" s="522"/>
      <c r="D47" s="522"/>
      <c r="E47" s="522"/>
      <c r="F47" s="522"/>
      <c r="G47" s="522"/>
      <c r="H47" s="522"/>
      <c r="I47" s="522"/>
      <c r="J47" s="522"/>
      <c r="K47" s="522"/>
      <c r="L47" s="522"/>
      <c r="M47" s="522"/>
      <c r="N47" s="522"/>
      <c r="O47" s="522"/>
      <c r="P47" s="522"/>
      <c r="Q47" s="522"/>
      <c r="R47" s="522"/>
      <c r="S47" s="522"/>
      <c r="T47" s="522"/>
      <c r="U47" s="522"/>
      <c r="V47" s="522"/>
      <c r="W47" s="522"/>
      <c r="X47" s="522"/>
      <c r="Y47" s="522"/>
      <c r="Z47" s="522"/>
      <c r="AA47" s="522"/>
      <c r="AB47" s="522"/>
      <c r="AC47" s="522"/>
      <c r="AD47" s="522"/>
      <c r="AE47" s="522"/>
      <c r="AF47" s="522"/>
      <c r="AG47" s="522"/>
      <c r="AH47" s="522"/>
      <c r="AI47" s="522"/>
      <c r="AJ47" s="522"/>
      <c r="AK47" s="522"/>
      <c r="AL47" s="522"/>
      <c r="AM47" s="522"/>
      <c r="AN47" s="522"/>
      <c r="AO47" s="523"/>
    </row>
    <row r="48" spans="2:41" s="23" customFormat="1" ht="13.35" customHeight="1">
      <c r="B48" s="500" t="s">
        <v>80</v>
      </c>
      <c r="C48" s="501"/>
      <c r="D48" s="501"/>
      <c r="E48" s="501"/>
      <c r="F48" s="501"/>
      <c r="G48" s="501"/>
      <c r="H48" s="501"/>
      <c r="I48" s="502"/>
      <c r="AO48" s="54"/>
    </row>
    <row r="49" spans="1:41" s="23" customFormat="1" ht="13.35" customHeight="1">
      <c r="B49" s="503"/>
      <c r="C49" s="504"/>
      <c r="D49" s="504"/>
      <c r="E49" s="504"/>
      <c r="F49" s="504"/>
      <c r="G49" s="504"/>
      <c r="H49" s="504"/>
      <c r="I49" s="505"/>
      <c r="AO49" s="54"/>
    </row>
    <row r="50" spans="1:41" s="23" customFormat="1" ht="13.35" customHeight="1">
      <c r="B50" s="506"/>
      <c r="C50" s="507"/>
      <c r="D50" s="507"/>
      <c r="E50" s="507"/>
      <c r="F50" s="507"/>
      <c r="G50" s="507"/>
      <c r="H50" s="507"/>
      <c r="I50" s="507"/>
      <c r="J50" s="507"/>
      <c r="K50" s="507"/>
      <c r="L50" s="507"/>
      <c r="M50" s="507"/>
      <c r="N50" s="507"/>
      <c r="O50" s="507"/>
      <c r="P50" s="507"/>
      <c r="Q50" s="507"/>
      <c r="R50" s="507"/>
      <c r="S50" s="507"/>
      <c r="T50" s="507"/>
      <c r="U50" s="507"/>
      <c r="V50" s="507"/>
      <c r="W50" s="507"/>
      <c r="X50" s="507"/>
      <c r="Y50" s="507"/>
      <c r="Z50" s="507"/>
      <c r="AA50" s="507"/>
      <c r="AB50" s="507"/>
      <c r="AC50" s="507"/>
      <c r="AD50" s="507"/>
      <c r="AE50" s="507"/>
      <c r="AF50" s="507"/>
      <c r="AG50" s="507"/>
      <c r="AH50" s="507"/>
      <c r="AI50" s="507"/>
      <c r="AJ50" s="507"/>
      <c r="AK50" s="507"/>
      <c r="AL50" s="507"/>
      <c r="AM50" s="507"/>
      <c r="AN50" s="507"/>
      <c r="AO50" s="508"/>
    </row>
    <row r="51" spans="1:41" s="23" customFormat="1" ht="13.35" customHeight="1">
      <c r="B51" s="506"/>
      <c r="C51" s="507"/>
      <c r="D51" s="507"/>
      <c r="E51" s="507"/>
      <c r="F51" s="507"/>
      <c r="G51" s="507"/>
      <c r="H51" s="507"/>
      <c r="I51" s="507"/>
      <c r="J51" s="507"/>
      <c r="K51" s="507"/>
      <c r="L51" s="507"/>
      <c r="M51" s="507"/>
      <c r="N51" s="507"/>
      <c r="O51" s="507"/>
      <c r="P51" s="507"/>
      <c r="Q51" s="507"/>
      <c r="R51" s="507"/>
      <c r="S51" s="507"/>
      <c r="T51" s="507"/>
      <c r="U51" s="507"/>
      <c r="V51" s="507"/>
      <c r="W51" s="507"/>
      <c r="X51" s="507"/>
      <c r="Y51" s="507"/>
      <c r="Z51" s="507"/>
      <c r="AA51" s="507"/>
      <c r="AB51" s="507"/>
      <c r="AC51" s="507"/>
      <c r="AD51" s="507"/>
      <c r="AE51" s="507"/>
      <c r="AF51" s="507"/>
      <c r="AG51" s="507"/>
      <c r="AH51" s="507"/>
      <c r="AI51" s="507"/>
      <c r="AJ51" s="507"/>
      <c r="AK51" s="507"/>
      <c r="AL51" s="507"/>
      <c r="AM51" s="507"/>
      <c r="AN51" s="507"/>
      <c r="AO51" s="508"/>
    </row>
    <row r="52" spans="1:41" s="23" customFormat="1" ht="13.35" customHeight="1">
      <c r="B52" s="506"/>
      <c r="C52" s="507"/>
      <c r="D52" s="507"/>
      <c r="E52" s="507"/>
      <c r="F52" s="507"/>
      <c r="G52" s="507"/>
      <c r="H52" s="507"/>
      <c r="I52" s="507"/>
      <c r="J52" s="507"/>
      <c r="K52" s="507"/>
      <c r="L52" s="507"/>
      <c r="M52" s="507"/>
      <c r="N52" s="507"/>
      <c r="O52" s="507"/>
      <c r="P52" s="507"/>
      <c r="Q52" s="507"/>
      <c r="R52" s="507"/>
      <c r="S52" s="507"/>
      <c r="T52" s="507"/>
      <c r="U52" s="507"/>
      <c r="V52" s="507"/>
      <c r="W52" s="507"/>
      <c r="X52" s="507"/>
      <c r="Y52" s="507"/>
      <c r="Z52" s="507"/>
      <c r="AA52" s="507"/>
      <c r="AB52" s="507"/>
      <c r="AC52" s="507"/>
      <c r="AD52" s="507"/>
      <c r="AE52" s="507"/>
      <c r="AF52" s="507"/>
      <c r="AG52" s="507"/>
      <c r="AH52" s="507"/>
      <c r="AI52" s="507"/>
      <c r="AJ52" s="507"/>
      <c r="AK52" s="507"/>
      <c r="AL52" s="507"/>
      <c r="AM52" s="507"/>
      <c r="AN52" s="507"/>
      <c r="AO52" s="508"/>
    </row>
    <row r="53" spans="1:41" s="23" customFormat="1" ht="13.35" customHeight="1">
      <c r="B53" s="506"/>
      <c r="C53" s="507"/>
      <c r="D53" s="507"/>
      <c r="E53" s="507"/>
      <c r="F53" s="507"/>
      <c r="G53" s="507"/>
      <c r="H53" s="507"/>
      <c r="I53" s="507"/>
      <c r="J53" s="507"/>
      <c r="K53" s="507"/>
      <c r="L53" s="507"/>
      <c r="M53" s="507"/>
      <c r="N53" s="507"/>
      <c r="O53" s="507"/>
      <c r="P53" s="507"/>
      <c r="Q53" s="507"/>
      <c r="R53" s="507"/>
      <c r="S53" s="507"/>
      <c r="T53" s="507"/>
      <c r="U53" s="507"/>
      <c r="V53" s="507"/>
      <c r="W53" s="507"/>
      <c r="X53" s="507"/>
      <c r="Y53" s="507"/>
      <c r="Z53" s="507"/>
      <c r="AA53" s="507"/>
      <c r="AB53" s="507"/>
      <c r="AC53" s="507"/>
      <c r="AD53" s="507"/>
      <c r="AE53" s="507"/>
      <c r="AF53" s="507"/>
      <c r="AG53" s="507"/>
      <c r="AH53" s="507"/>
      <c r="AI53" s="507"/>
      <c r="AJ53" s="507"/>
      <c r="AK53" s="507"/>
      <c r="AL53" s="507"/>
      <c r="AM53" s="507"/>
      <c r="AN53" s="507"/>
      <c r="AO53" s="508"/>
    </row>
    <row r="54" spans="1:41" s="23" customFormat="1" ht="13.35" customHeight="1">
      <c r="B54" s="506"/>
      <c r="C54" s="507"/>
      <c r="D54" s="507"/>
      <c r="E54" s="507"/>
      <c r="F54" s="507"/>
      <c r="G54" s="507"/>
      <c r="H54" s="507"/>
      <c r="I54" s="507"/>
      <c r="J54" s="507"/>
      <c r="K54" s="507"/>
      <c r="L54" s="507"/>
      <c r="M54" s="507"/>
      <c r="N54" s="507"/>
      <c r="O54" s="507"/>
      <c r="P54" s="507"/>
      <c r="Q54" s="507"/>
      <c r="R54" s="507"/>
      <c r="S54" s="507"/>
      <c r="T54" s="507"/>
      <c r="U54" s="507"/>
      <c r="V54" s="507"/>
      <c r="W54" s="507"/>
      <c r="X54" s="507"/>
      <c r="Y54" s="507"/>
      <c r="Z54" s="507"/>
      <c r="AA54" s="507"/>
      <c r="AB54" s="507"/>
      <c r="AC54" s="507"/>
      <c r="AD54" s="507"/>
      <c r="AE54" s="507"/>
      <c r="AF54" s="507"/>
      <c r="AG54" s="507"/>
      <c r="AH54" s="507"/>
      <c r="AI54" s="507"/>
      <c r="AJ54" s="507"/>
      <c r="AK54" s="507"/>
      <c r="AL54" s="507"/>
      <c r="AM54" s="507"/>
      <c r="AN54" s="507"/>
      <c r="AO54" s="508"/>
    </row>
    <row r="55" spans="1:41" s="23" customFormat="1" ht="13.35" customHeight="1">
      <c r="B55" s="506"/>
      <c r="C55" s="507"/>
      <c r="D55" s="507"/>
      <c r="E55" s="507"/>
      <c r="F55" s="507"/>
      <c r="G55" s="507"/>
      <c r="H55" s="507"/>
      <c r="I55" s="507"/>
      <c r="J55" s="507"/>
      <c r="K55" s="507"/>
      <c r="L55" s="507"/>
      <c r="M55" s="507"/>
      <c r="N55" s="507"/>
      <c r="O55" s="507"/>
      <c r="P55" s="507"/>
      <c r="Q55" s="507"/>
      <c r="R55" s="507"/>
      <c r="S55" s="507"/>
      <c r="T55" s="507"/>
      <c r="U55" s="507"/>
      <c r="V55" s="507"/>
      <c r="W55" s="507"/>
      <c r="X55" s="507"/>
      <c r="Y55" s="507"/>
      <c r="Z55" s="507"/>
      <c r="AA55" s="507"/>
      <c r="AB55" s="507"/>
      <c r="AC55" s="507"/>
      <c r="AD55" s="507"/>
      <c r="AE55" s="507"/>
      <c r="AF55" s="507"/>
      <c r="AG55" s="507"/>
      <c r="AH55" s="507"/>
      <c r="AI55" s="507"/>
      <c r="AJ55" s="507"/>
      <c r="AK55" s="507"/>
      <c r="AL55" s="507"/>
      <c r="AM55" s="507"/>
      <c r="AN55" s="507"/>
      <c r="AO55" s="508"/>
    </row>
    <row r="56" spans="1:41" s="23" customFormat="1" ht="13.35" customHeight="1" thickBot="1">
      <c r="B56" s="509"/>
      <c r="C56" s="510"/>
      <c r="D56" s="510"/>
      <c r="E56" s="510"/>
      <c r="F56" s="510"/>
      <c r="G56" s="510"/>
      <c r="H56" s="510"/>
      <c r="I56" s="510"/>
      <c r="J56" s="510"/>
      <c r="K56" s="510"/>
      <c r="L56" s="510"/>
      <c r="M56" s="510"/>
      <c r="N56" s="510"/>
      <c r="O56" s="510"/>
      <c r="P56" s="510"/>
      <c r="Q56" s="510"/>
      <c r="R56" s="510"/>
      <c r="S56" s="510"/>
      <c r="T56" s="510"/>
      <c r="U56" s="510"/>
      <c r="V56" s="510"/>
      <c r="W56" s="510"/>
      <c r="X56" s="510"/>
      <c r="Y56" s="510"/>
      <c r="Z56" s="510"/>
      <c r="AA56" s="510"/>
      <c r="AB56" s="510"/>
      <c r="AC56" s="510"/>
      <c r="AD56" s="510"/>
      <c r="AE56" s="510"/>
      <c r="AF56" s="510"/>
      <c r="AG56" s="510"/>
      <c r="AH56" s="510"/>
      <c r="AI56" s="510"/>
      <c r="AJ56" s="510"/>
      <c r="AK56" s="510"/>
      <c r="AL56" s="510"/>
      <c r="AM56" s="510"/>
      <c r="AN56" s="510"/>
      <c r="AO56" s="511"/>
    </row>
    <row r="57" spans="1:41" ht="13.5" customHeight="1">
      <c r="A57" s="2" t="s">
        <v>278</v>
      </c>
    </row>
    <row r="58" spans="1:41" ht="13.5" customHeight="1">
      <c r="A58" s="2" t="s">
        <v>279</v>
      </c>
    </row>
  </sheetData>
  <mergeCells count="40">
    <mergeCell ref="B10:I11"/>
    <mergeCell ref="B23:I24"/>
    <mergeCell ref="B25:AO31"/>
    <mergeCell ref="AI8:AI9"/>
    <mergeCell ref="B8:E9"/>
    <mergeCell ref="F8:X9"/>
    <mergeCell ref="Y8:AB9"/>
    <mergeCell ref="AN8:AO9"/>
    <mergeCell ref="AJ34:AM35"/>
    <mergeCell ref="J6:P7"/>
    <mergeCell ref="Q6:T7"/>
    <mergeCell ref="U6:AO7"/>
    <mergeCell ref="AC1:AM1"/>
    <mergeCell ref="B4:AO5"/>
    <mergeCell ref="B6:E7"/>
    <mergeCell ref="F6:I7"/>
    <mergeCell ref="AC8:AF9"/>
    <mergeCell ref="AJ8:AM9"/>
    <mergeCell ref="B32:E33"/>
    <mergeCell ref="F32:I33"/>
    <mergeCell ref="J32:P33"/>
    <mergeCell ref="Q32:T33"/>
    <mergeCell ref="U32:AO33"/>
    <mergeCell ref="AG8:AH9"/>
    <mergeCell ref="B48:I49"/>
    <mergeCell ref="B50:AO56"/>
    <mergeCell ref="J10:AO11"/>
    <mergeCell ref="B12:I13"/>
    <mergeCell ref="B14:AO22"/>
    <mergeCell ref="B36:I37"/>
    <mergeCell ref="B40:AO47"/>
    <mergeCell ref="B34:E35"/>
    <mergeCell ref="F34:X35"/>
    <mergeCell ref="Y34:AB35"/>
    <mergeCell ref="AC34:AF35"/>
    <mergeCell ref="AG34:AH35"/>
    <mergeCell ref="AI34:AI35"/>
    <mergeCell ref="AN34:AO35"/>
    <mergeCell ref="J36:AO37"/>
    <mergeCell ref="B38:I39"/>
  </mergeCells>
  <phoneticPr fontId="18"/>
  <dataValidations count="1">
    <dataValidation allowBlank="1" showInputMessage="1" sqref="AC8 AG8 AN8 U6 F8:X9 AI8:AJ8 AG34 AN34 AC34 F34:X35 U32 AI34:AJ34" xr:uid="{00000000-0002-0000-0200-000000000000}"/>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91" max="16383" man="1"/>
    <brk id="131" min="2" max="40" man="1"/>
    <brk id="165" min="2" max="40"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'入力規則等（削除不可）'!$B$12:$B$17</xm:f>
          </x14:formula1>
          <xm:sqref>J6:P7 J32:P33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40"/>
  <sheetViews>
    <sheetView zoomScaleNormal="100" zoomScaleSheetLayoutView="100" workbookViewId="0">
      <selection activeCell="C21" sqref="C21:K21"/>
    </sheetView>
  </sheetViews>
  <sheetFormatPr defaultColWidth="9" defaultRowHeight="13.5"/>
  <cols>
    <col min="1" max="42" width="2.875" style="46" customWidth="1"/>
    <col min="43" max="43" width="13.875" style="55" customWidth="1"/>
    <col min="44" max="44" width="8.75" style="46" customWidth="1"/>
    <col min="45" max="16384" width="9" style="46"/>
  </cols>
  <sheetData>
    <row r="1" spans="1:43" s="2" customFormat="1" ht="13.5" customHeight="1">
      <c r="R1" s="3"/>
      <c r="S1" s="3"/>
      <c r="T1" s="3"/>
      <c r="U1" s="3"/>
      <c r="V1" s="3"/>
      <c r="AQ1" s="41"/>
    </row>
    <row r="2" spans="1:43" s="2" customFormat="1" ht="13.5" customHeight="1">
      <c r="R2" s="3"/>
      <c r="S2" s="3"/>
      <c r="T2" s="3"/>
      <c r="AE2" s="42"/>
      <c r="AF2" s="42"/>
      <c r="AG2" s="42"/>
      <c r="AH2" s="42"/>
      <c r="AK2" s="42"/>
      <c r="AL2" s="42"/>
      <c r="AM2" s="42"/>
      <c r="AN2" s="42"/>
      <c r="AQ2" s="41"/>
    </row>
    <row r="3" spans="1:43" s="2" customFormat="1" ht="13.5" customHeight="1">
      <c r="A3" s="2" t="s">
        <v>28</v>
      </c>
      <c r="F3" s="574" t="s">
        <v>242</v>
      </c>
      <c r="G3" s="574"/>
      <c r="H3" s="574"/>
      <c r="I3" s="574"/>
      <c r="J3" s="574"/>
      <c r="K3" s="574"/>
      <c r="L3" s="574"/>
      <c r="M3" s="574"/>
      <c r="N3" s="574"/>
      <c r="O3" s="574"/>
      <c r="P3" s="574"/>
      <c r="Q3" s="574"/>
      <c r="R3" s="574"/>
      <c r="S3" s="19" t="s">
        <v>29</v>
      </c>
      <c r="T3" s="19"/>
      <c r="U3" s="3"/>
      <c r="V3" s="3"/>
      <c r="AQ3" s="41"/>
    </row>
    <row r="4" spans="1:43" s="2" customFormat="1" ht="13.5" customHeight="1">
      <c r="A4" s="15"/>
      <c r="B4" s="15"/>
      <c r="C4" s="15"/>
      <c r="D4" s="15"/>
      <c r="E4" s="15"/>
      <c r="F4" s="15"/>
      <c r="G4" s="15"/>
      <c r="H4" s="15"/>
      <c r="I4" s="15"/>
      <c r="J4" s="97"/>
      <c r="K4" s="97"/>
      <c r="L4" s="97"/>
      <c r="M4" s="97"/>
      <c r="N4" s="97"/>
      <c r="O4" s="97"/>
      <c r="P4" s="97"/>
      <c r="Q4" s="97"/>
      <c r="R4" s="97"/>
      <c r="S4" s="19"/>
      <c r="T4" s="19"/>
      <c r="U4" s="3"/>
      <c r="V4" s="3"/>
      <c r="AQ4" s="41"/>
    </row>
    <row r="5" spans="1:43" s="2" customFormat="1" ht="13.5" customHeight="1">
      <c r="A5" s="20" t="s">
        <v>42</v>
      </c>
      <c r="B5" s="20"/>
      <c r="C5" s="20"/>
      <c r="D5" s="20"/>
      <c r="E5" s="20"/>
      <c r="F5" s="20"/>
      <c r="G5" s="20"/>
      <c r="H5" s="20"/>
      <c r="I5" s="20"/>
      <c r="J5" s="98"/>
      <c r="K5" s="98"/>
      <c r="L5" s="98"/>
      <c r="M5" s="98"/>
      <c r="N5" s="98"/>
      <c r="O5" s="98"/>
      <c r="P5" s="98"/>
      <c r="Q5" s="98"/>
      <c r="R5" s="98"/>
      <c r="S5" s="19"/>
      <c r="T5" s="19"/>
      <c r="U5" s="3"/>
      <c r="V5" s="3"/>
      <c r="AQ5" s="41"/>
    </row>
    <row r="6" spans="1:43" s="2" customFormat="1" ht="13.5" customHeight="1">
      <c r="A6" s="478" t="s">
        <v>7</v>
      </c>
      <c r="B6" s="478"/>
      <c r="C6" s="478"/>
      <c r="D6" s="478"/>
      <c r="E6" s="478"/>
      <c r="F6" s="478"/>
      <c r="G6" s="478"/>
      <c r="H6" s="478"/>
      <c r="I6" s="478"/>
      <c r="J6" s="478"/>
      <c r="K6" s="478"/>
      <c r="L6" s="584" t="s">
        <v>141</v>
      </c>
      <c r="M6" s="585"/>
      <c r="N6" s="585"/>
      <c r="O6" s="585"/>
      <c r="P6" s="585"/>
      <c r="Q6" s="585"/>
      <c r="R6" s="585"/>
      <c r="S6" s="585"/>
      <c r="T6" s="585"/>
      <c r="U6" s="585"/>
      <c r="V6" s="585"/>
      <c r="W6" s="585"/>
      <c r="X6" s="586"/>
      <c r="Y6" s="689" t="s">
        <v>20</v>
      </c>
      <c r="Z6" s="653"/>
      <c r="AA6" s="653"/>
      <c r="AB6" s="653"/>
      <c r="AC6" s="653"/>
      <c r="AD6" s="653"/>
      <c r="AE6" s="653"/>
      <c r="AF6" s="653"/>
      <c r="AG6" s="653"/>
      <c r="AH6" s="653"/>
      <c r="AI6" s="653"/>
      <c r="AJ6" s="653"/>
      <c r="AK6" s="653"/>
      <c r="AL6" s="653"/>
      <c r="AM6" s="653"/>
      <c r="AN6" s="653"/>
      <c r="AO6" s="653"/>
      <c r="AP6" s="658"/>
      <c r="AQ6" s="688" t="s">
        <v>63</v>
      </c>
    </row>
    <row r="7" spans="1:43" s="2" customFormat="1" ht="13.5" customHeight="1" thickBot="1">
      <c r="A7" s="583"/>
      <c r="B7" s="583"/>
      <c r="C7" s="583"/>
      <c r="D7" s="583"/>
      <c r="E7" s="583"/>
      <c r="F7" s="583"/>
      <c r="G7" s="583"/>
      <c r="H7" s="583"/>
      <c r="I7" s="583"/>
      <c r="J7" s="583"/>
      <c r="K7" s="583"/>
      <c r="L7" s="587"/>
      <c r="M7" s="588"/>
      <c r="N7" s="588"/>
      <c r="O7" s="588"/>
      <c r="P7" s="588"/>
      <c r="Q7" s="588"/>
      <c r="R7" s="588"/>
      <c r="S7" s="588"/>
      <c r="T7" s="588"/>
      <c r="U7" s="588"/>
      <c r="V7" s="588"/>
      <c r="W7" s="588"/>
      <c r="X7" s="589"/>
      <c r="Y7" s="690"/>
      <c r="Z7" s="691"/>
      <c r="AA7" s="691"/>
      <c r="AB7" s="691"/>
      <c r="AC7" s="691"/>
      <c r="AD7" s="691"/>
      <c r="AE7" s="691"/>
      <c r="AF7" s="691"/>
      <c r="AG7" s="691"/>
      <c r="AH7" s="691"/>
      <c r="AI7" s="691"/>
      <c r="AJ7" s="691"/>
      <c r="AK7" s="691"/>
      <c r="AL7" s="691"/>
      <c r="AM7" s="691"/>
      <c r="AN7" s="691"/>
      <c r="AO7" s="691"/>
      <c r="AP7" s="692"/>
      <c r="AQ7" s="688"/>
    </row>
    <row r="8" spans="1:43" s="2" customFormat="1" ht="48" customHeight="1" thickTop="1">
      <c r="A8" s="99"/>
      <c r="B8" s="597" t="s">
        <v>143</v>
      </c>
      <c r="C8" s="575" t="s">
        <v>272</v>
      </c>
      <c r="D8" s="575"/>
      <c r="E8" s="575"/>
      <c r="F8" s="575"/>
      <c r="G8" s="575"/>
      <c r="H8" s="575"/>
      <c r="I8" s="575"/>
      <c r="J8" s="575"/>
      <c r="K8" s="576"/>
      <c r="L8" s="590"/>
      <c r="M8" s="591"/>
      <c r="N8" s="591"/>
      <c r="O8" s="591"/>
      <c r="P8" s="591"/>
      <c r="Q8" s="591"/>
      <c r="R8" s="591"/>
      <c r="S8" s="591"/>
      <c r="T8" s="591"/>
      <c r="U8" s="591"/>
      <c r="V8" s="591"/>
      <c r="W8" s="591"/>
      <c r="X8" s="592"/>
      <c r="Y8" s="693"/>
      <c r="Z8" s="694"/>
      <c r="AA8" s="694"/>
      <c r="AB8" s="694"/>
      <c r="AC8" s="694"/>
      <c r="AD8" s="694"/>
      <c r="AE8" s="694"/>
      <c r="AF8" s="694"/>
      <c r="AG8" s="694"/>
      <c r="AH8" s="694"/>
      <c r="AI8" s="694"/>
      <c r="AJ8" s="694"/>
      <c r="AK8" s="694"/>
      <c r="AL8" s="694"/>
      <c r="AM8" s="694"/>
      <c r="AN8" s="694"/>
      <c r="AO8" s="694"/>
      <c r="AP8" s="695"/>
      <c r="AQ8" s="41" t="str">
        <f>IF(L8=Y23,"○","×")</f>
        <v>○</v>
      </c>
    </row>
    <row r="9" spans="1:43" s="2" customFormat="1" ht="48" customHeight="1">
      <c r="A9" s="673" t="s">
        <v>8</v>
      </c>
      <c r="B9" s="598"/>
      <c r="C9" s="595" t="s">
        <v>153</v>
      </c>
      <c r="D9" s="580" t="s">
        <v>151</v>
      </c>
      <c r="E9" s="581"/>
      <c r="F9" s="581"/>
      <c r="G9" s="581"/>
      <c r="H9" s="581"/>
      <c r="I9" s="581"/>
      <c r="J9" s="581"/>
      <c r="K9" s="582"/>
      <c r="L9" s="593"/>
      <c r="M9" s="594"/>
      <c r="N9" s="594"/>
      <c r="O9" s="594"/>
      <c r="P9" s="594"/>
      <c r="Q9" s="594"/>
      <c r="R9" s="594"/>
      <c r="S9" s="594"/>
      <c r="T9" s="594"/>
      <c r="U9" s="594"/>
      <c r="V9" s="594"/>
      <c r="W9" s="594"/>
      <c r="X9" s="594"/>
      <c r="Y9" s="696"/>
      <c r="Z9" s="697"/>
      <c r="AA9" s="697"/>
      <c r="AB9" s="697"/>
      <c r="AC9" s="697"/>
      <c r="AD9" s="697"/>
      <c r="AE9" s="697"/>
      <c r="AF9" s="697"/>
      <c r="AG9" s="697"/>
      <c r="AH9" s="697"/>
      <c r="AI9" s="697"/>
      <c r="AJ9" s="697"/>
      <c r="AK9" s="697"/>
      <c r="AL9" s="697"/>
      <c r="AM9" s="697"/>
      <c r="AN9" s="697"/>
      <c r="AO9" s="697"/>
      <c r="AP9" s="698"/>
      <c r="AQ9" s="41"/>
    </row>
    <row r="10" spans="1:43" s="2" customFormat="1" ht="48" customHeight="1">
      <c r="A10" s="674"/>
      <c r="B10" s="599"/>
      <c r="C10" s="596"/>
      <c r="D10" s="577" t="s">
        <v>152</v>
      </c>
      <c r="E10" s="578"/>
      <c r="F10" s="578"/>
      <c r="G10" s="578"/>
      <c r="H10" s="578"/>
      <c r="I10" s="578"/>
      <c r="J10" s="578"/>
      <c r="K10" s="579"/>
      <c r="L10" s="680"/>
      <c r="M10" s="681"/>
      <c r="N10" s="681"/>
      <c r="O10" s="681"/>
      <c r="P10" s="681"/>
      <c r="Q10" s="681"/>
      <c r="R10" s="681"/>
      <c r="S10" s="681"/>
      <c r="T10" s="681"/>
      <c r="U10" s="681"/>
      <c r="V10" s="681"/>
      <c r="W10" s="681"/>
      <c r="X10" s="682"/>
      <c r="Y10" s="702"/>
      <c r="Z10" s="703"/>
      <c r="AA10" s="703"/>
      <c r="AB10" s="703"/>
      <c r="AC10" s="703"/>
      <c r="AD10" s="703"/>
      <c r="AE10" s="703"/>
      <c r="AF10" s="703"/>
      <c r="AG10" s="703"/>
      <c r="AH10" s="703"/>
      <c r="AI10" s="703"/>
      <c r="AJ10" s="703"/>
      <c r="AK10" s="703"/>
      <c r="AL10" s="703"/>
      <c r="AM10" s="703"/>
      <c r="AN10" s="703"/>
      <c r="AO10" s="703"/>
      <c r="AP10" s="704"/>
      <c r="AQ10" s="41"/>
    </row>
    <row r="11" spans="1:43" s="2" customFormat="1" ht="48" customHeight="1">
      <c r="A11" s="674"/>
      <c r="B11" s="683" t="s">
        <v>205</v>
      </c>
      <c r="C11" s="684"/>
      <c r="D11" s="684"/>
      <c r="E11" s="684"/>
      <c r="F11" s="684"/>
      <c r="G11" s="684"/>
      <c r="H11" s="684"/>
      <c r="I11" s="684"/>
      <c r="J11" s="684"/>
      <c r="K11" s="685"/>
      <c r="L11" s="660">
        <f>SUM(L8:X10)</f>
        <v>0</v>
      </c>
      <c r="M11" s="661"/>
      <c r="N11" s="661"/>
      <c r="O11" s="661"/>
      <c r="P11" s="661"/>
      <c r="Q11" s="661"/>
      <c r="R11" s="661"/>
      <c r="S11" s="661"/>
      <c r="T11" s="661"/>
      <c r="U11" s="661"/>
      <c r="V11" s="661"/>
      <c r="W11" s="661"/>
      <c r="X11" s="661"/>
      <c r="Y11" s="699"/>
      <c r="Z11" s="700"/>
      <c r="AA11" s="700"/>
      <c r="AB11" s="700"/>
      <c r="AC11" s="700"/>
      <c r="AD11" s="700"/>
      <c r="AE11" s="700"/>
      <c r="AF11" s="700"/>
      <c r="AG11" s="700"/>
      <c r="AH11" s="700"/>
      <c r="AI11" s="700"/>
      <c r="AJ11" s="700"/>
      <c r="AK11" s="700"/>
      <c r="AL11" s="700"/>
      <c r="AM11" s="700"/>
      <c r="AN11" s="700"/>
      <c r="AO11" s="700"/>
      <c r="AP11" s="701"/>
      <c r="AQ11" s="41" t="str">
        <f>IF(L11=S23,"○","×")</f>
        <v>○</v>
      </c>
    </row>
    <row r="12" spans="1:43" s="2" customFormat="1" ht="48" customHeight="1">
      <c r="A12" s="675"/>
      <c r="B12" s="686" t="s">
        <v>144</v>
      </c>
      <c r="C12" s="580" t="s">
        <v>142</v>
      </c>
      <c r="D12" s="581"/>
      <c r="E12" s="581"/>
      <c r="F12" s="581"/>
      <c r="G12" s="581"/>
      <c r="H12" s="581"/>
      <c r="I12" s="581"/>
      <c r="J12" s="581"/>
      <c r="K12" s="582"/>
      <c r="L12" s="660"/>
      <c r="M12" s="661"/>
      <c r="N12" s="661"/>
      <c r="O12" s="661"/>
      <c r="P12" s="661"/>
      <c r="Q12" s="661"/>
      <c r="R12" s="661"/>
      <c r="S12" s="661"/>
      <c r="T12" s="661"/>
      <c r="U12" s="661"/>
      <c r="V12" s="661"/>
      <c r="W12" s="661"/>
      <c r="X12" s="662"/>
      <c r="Y12" s="696"/>
      <c r="Z12" s="697"/>
      <c r="AA12" s="697"/>
      <c r="AB12" s="697"/>
      <c r="AC12" s="697"/>
      <c r="AD12" s="697"/>
      <c r="AE12" s="697"/>
      <c r="AF12" s="697"/>
      <c r="AG12" s="697"/>
      <c r="AH12" s="697"/>
      <c r="AI12" s="697"/>
      <c r="AJ12" s="697"/>
      <c r="AK12" s="697"/>
      <c r="AL12" s="697"/>
      <c r="AM12" s="697"/>
      <c r="AN12" s="697"/>
      <c r="AO12" s="697"/>
      <c r="AP12" s="698"/>
      <c r="AQ12" s="41"/>
    </row>
    <row r="13" spans="1:43" s="2" customFormat="1" ht="48" customHeight="1">
      <c r="A13" s="675"/>
      <c r="B13" s="687"/>
      <c r="C13" s="577" t="s">
        <v>15</v>
      </c>
      <c r="D13" s="578"/>
      <c r="E13" s="578"/>
      <c r="F13" s="578"/>
      <c r="G13" s="578"/>
      <c r="H13" s="578"/>
      <c r="I13" s="578"/>
      <c r="J13" s="578"/>
      <c r="K13" s="579"/>
      <c r="L13" s="663"/>
      <c r="M13" s="664"/>
      <c r="N13" s="664"/>
      <c r="O13" s="664"/>
      <c r="P13" s="664"/>
      <c r="Q13" s="664"/>
      <c r="R13" s="664"/>
      <c r="S13" s="664"/>
      <c r="T13" s="664"/>
      <c r="U13" s="664"/>
      <c r="V13" s="664"/>
      <c r="W13" s="664"/>
      <c r="X13" s="664"/>
      <c r="Y13" s="702"/>
      <c r="Z13" s="703"/>
      <c r="AA13" s="703"/>
      <c r="AB13" s="703"/>
      <c r="AC13" s="703"/>
      <c r="AD13" s="703"/>
      <c r="AE13" s="703"/>
      <c r="AF13" s="703"/>
      <c r="AG13" s="703"/>
      <c r="AH13" s="703"/>
      <c r="AI13" s="703"/>
      <c r="AJ13" s="703"/>
      <c r="AK13" s="703"/>
      <c r="AL13" s="703"/>
      <c r="AM13" s="703"/>
      <c r="AN13" s="703"/>
      <c r="AO13" s="703"/>
      <c r="AP13" s="704"/>
      <c r="AQ13" s="41"/>
    </row>
    <row r="14" spans="1:43" s="2" customFormat="1" ht="48" customHeight="1" thickBot="1">
      <c r="A14" s="676"/>
      <c r="B14" s="677" t="s">
        <v>206</v>
      </c>
      <c r="C14" s="678"/>
      <c r="D14" s="678"/>
      <c r="E14" s="678"/>
      <c r="F14" s="678"/>
      <c r="G14" s="678"/>
      <c r="H14" s="678"/>
      <c r="I14" s="678"/>
      <c r="J14" s="678"/>
      <c r="K14" s="679"/>
      <c r="L14" s="593">
        <f>SUM(L12:X13)</f>
        <v>0</v>
      </c>
      <c r="M14" s="594"/>
      <c r="N14" s="594"/>
      <c r="O14" s="594"/>
      <c r="P14" s="594"/>
      <c r="Q14" s="594"/>
      <c r="R14" s="594"/>
      <c r="S14" s="594"/>
      <c r="T14" s="594"/>
      <c r="U14" s="594"/>
      <c r="V14" s="594"/>
      <c r="W14" s="594"/>
      <c r="X14" s="594"/>
      <c r="Y14" s="705"/>
      <c r="Z14" s="706"/>
      <c r="AA14" s="706"/>
      <c r="AB14" s="706"/>
      <c r="AC14" s="706"/>
      <c r="AD14" s="706"/>
      <c r="AE14" s="706"/>
      <c r="AF14" s="706"/>
      <c r="AG14" s="706"/>
      <c r="AH14" s="706"/>
      <c r="AI14" s="706"/>
      <c r="AJ14" s="706"/>
      <c r="AK14" s="706"/>
      <c r="AL14" s="706"/>
      <c r="AM14" s="706"/>
      <c r="AN14" s="706"/>
      <c r="AO14" s="706"/>
      <c r="AP14" s="707"/>
      <c r="AQ14" s="41" t="str">
        <f>IF(L14=AK23,"○","×")</f>
        <v>○</v>
      </c>
    </row>
    <row r="15" spans="1:43" s="2" customFormat="1" ht="40.9" customHeight="1" thickTop="1">
      <c r="A15" s="671" t="s">
        <v>246</v>
      </c>
      <c r="B15" s="671"/>
      <c r="C15" s="672"/>
      <c r="D15" s="672"/>
      <c r="E15" s="672"/>
      <c r="F15" s="672"/>
      <c r="G15" s="672"/>
      <c r="H15" s="672"/>
      <c r="I15" s="672"/>
      <c r="J15" s="672"/>
      <c r="K15" s="672"/>
      <c r="L15" s="665">
        <f>L11+L14</f>
        <v>0</v>
      </c>
      <c r="M15" s="666"/>
      <c r="N15" s="666"/>
      <c r="O15" s="666"/>
      <c r="P15" s="666"/>
      <c r="Q15" s="666"/>
      <c r="R15" s="666"/>
      <c r="S15" s="666"/>
      <c r="T15" s="666"/>
      <c r="U15" s="666"/>
      <c r="V15" s="666"/>
      <c r="W15" s="666"/>
      <c r="X15" s="667"/>
      <c r="Y15" s="693"/>
      <c r="Z15" s="694"/>
      <c r="AA15" s="694"/>
      <c r="AB15" s="694"/>
      <c r="AC15" s="694"/>
      <c r="AD15" s="694"/>
      <c r="AE15" s="694"/>
      <c r="AF15" s="694"/>
      <c r="AG15" s="694"/>
      <c r="AH15" s="694"/>
      <c r="AI15" s="694"/>
      <c r="AJ15" s="694"/>
      <c r="AK15" s="694"/>
      <c r="AL15" s="694"/>
      <c r="AM15" s="694"/>
      <c r="AN15" s="694"/>
      <c r="AO15" s="694"/>
      <c r="AP15" s="695"/>
      <c r="AQ15" s="41" t="str">
        <f>IF(L15=L23,"○","×")</f>
        <v>○</v>
      </c>
    </row>
    <row r="16" spans="1:43" s="2" customFormat="1" ht="13.5" customHeight="1">
      <c r="A16" s="41"/>
      <c r="B16" s="41"/>
      <c r="C16" s="41"/>
      <c r="D16" s="41"/>
      <c r="E16" s="41"/>
      <c r="F16" s="41"/>
      <c r="G16" s="41"/>
      <c r="H16" s="41"/>
      <c r="I16" s="41"/>
      <c r="J16" s="41"/>
      <c r="K16" s="41"/>
      <c r="L16" s="12"/>
      <c r="M16" s="12"/>
      <c r="N16" s="12"/>
      <c r="O16" s="12"/>
      <c r="P16" s="12"/>
      <c r="Q16" s="12"/>
      <c r="R16" s="12"/>
      <c r="S16" s="12"/>
      <c r="T16" s="12"/>
      <c r="U16" s="12"/>
      <c r="V16" s="16"/>
      <c r="W16" s="16"/>
      <c r="X16" s="16"/>
      <c r="Y16" s="16"/>
      <c r="Z16" s="16"/>
      <c r="AA16" s="16"/>
      <c r="AB16" s="16"/>
      <c r="AC16" s="17"/>
      <c r="AD16" s="17"/>
      <c r="AE16" s="41"/>
      <c r="AF16" s="41"/>
      <c r="AG16" s="41"/>
      <c r="AH16" s="41"/>
      <c r="AI16" s="41"/>
      <c r="AJ16" s="41"/>
      <c r="AK16" s="41"/>
      <c r="AL16" s="41"/>
      <c r="AM16" s="41"/>
      <c r="AN16" s="41"/>
      <c r="AO16" s="41"/>
      <c r="AP16" s="41"/>
      <c r="AQ16" s="41"/>
    </row>
    <row r="17" spans="1:44" s="2" customFormat="1" ht="13.5" customHeight="1">
      <c r="A17" s="41"/>
      <c r="B17" s="41"/>
      <c r="C17" s="41"/>
      <c r="D17" s="41"/>
      <c r="E17" s="41"/>
      <c r="F17" s="41"/>
      <c r="G17" s="41"/>
      <c r="H17" s="41"/>
      <c r="I17" s="41"/>
      <c r="J17" s="41"/>
      <c r="K17" s="41"/>
      <c r="L17" s="12"/>
      <c r="M17" s="12"/>
      <c r="N17" s="12"/>
      <c r="O17" s="12"/>
      <c r="P17" s="12"/>
      <c r="Q17" s="12"/>
      <c r="R17" s="12"/>
      <c r="S17" s="12"/>
      <c r="T17" s="12"/>
      <c r="U17" s="12"/>
      <c r="V17" s="16"/>
      <c r="W17" s="16"/>
      <c r="X17" s="16"/>
      <c r="Y17" s="16"/>
      <c r="Z17" s="16"/>
      <c r="AA17" s="16"/>
      <c r="AB17" s="16"/>
      <c r="AC17" s="17"/>
      <c r="AD17" s="17"/>
      <c r="AE17" s="41"/>
      <c r="AF17" s="41"/>
      <c r="AG17" s="41"/>
      <c r="AH17" s="41"/>
      <c r="AI17" s="41"/>
      <c r="AJ17" s="41"/>
      <c r="AK17" s="41"/>
      <c r="AL17" s="41"/>
      <c r="AM17" s="41"/>
      <c r="AN17" s="41"/>
      <c r="AO17" s="41"/>
      <c r="AP17" s="41"/>
      <c r="AQ17" s="41"/>
    </row>
    <row r="18" spans="1:44" s="2" customFormat="1" ht="13.5" customHeight="1">
      <c r="A18" s="2" t="s">
        <v>116</v>
      </c>
      <c r="AQ18" s="41"/>
    </row>
    <row r="19" spans="1:44" s="2" customFormat="1" ht="25.9" customHeight="1">
      <c r="A19" s="657" t="s">
        <v>46</v>
      </c>
      <c r="B19" s="653"/>
      <c r="C19" s="653"/>
      <c r="D19" s="653"/>
      <c r="E19" s="653"/>
      <c r="F19" s="653"/>
      <c r="G19" s="653"/>
      <c r="H19" s="653"/>
      <c r="I19" s="653"/>
      <c r="J19" s="653"/>
      <c r="K19" s="658"/>
      <c r="L19" s="584" t="s">
        <v>209</v>
      </c>
      <c r="M19" s="585"/>
      <c r="N19" s="585"/>
      <c r="O19" s="585"/>
      <c r="P19" s="585"/>
      <c r="Q19" s="585"/>
      <c r="R19" s="585"/>
      <c r="S19" s="584" t="s">
        <v>207</v>
      </c>
      <c r="T19" s="653"/>
      <c r="U19" s="653"/>
      <c r="V19" s="653"/>
      <c r="W19" s="653"/>
      <c r="X19" s="653"/>
      <c r="Y19" s="684"/>
      <c r="Z19" s="684"/>
      <c r="AA19" s="684"/>
      <c r="AB19" s="684"/>
      <c r="AC19" s="684"/>
      <c r="AD19" s="684"/>
      <c r="AE19" s="684"/>
      <c r="AF19" s="684"/>
      <c r="AG19" s="684"/>
      <c r="AH19" s="684"/>
      <c r="AI19" s="684"/>
      <c r="AJ19" s="685"/>
      <c r="AK19" s="585" t="s">
        <v>208</v>
      </c>
      <c r="AL19" s="585"/>
      <c r="AM19" s="585"/>
      <c r="AN19" s="585"/>
      <c r="AO19" s="585"/>
      <c r="AP19" s="586"/>
      <c r="AQ19" s="688"/>
    </row>
    <row r="20" spans="1:44" s="2" customFormat="1" ht="34.5" customHeight="1" thickBot="1">
      <c r="A20" s="659"/>
      <c r="B20" s="655"/>
      <c r="C20" s="655"/>
      <c r="D20" s="655"/>
      <c r="E20" s="655"/>
      <c r="F20" s="655"/>
      <c r="G20" s="655"/>
      <c r="H20" s="655"/>
      <c r="I20" s="655"/>
      <c r="J20" s="655"/>
      <c r="K20" s="656"/>
      <c r="L20" s="668"/>
      <c r="M20" s="669"/>
      <c r="N20" s="669"/>
      <c r="O20" s="669"/>
      <c r="P20" s="669"/>
      <c r="Q20" s="669"/>
      <c r="R20" s="670"/>
      <c r="S20" s="654"/>
      <c r="T20" s="655"/>
      <c r="U20" s="655"/>
      <c r="V20" s="655"/>
      <c r="W20" s="655"/>
      <c r="X20" s="656"/>
      <c r="Y20" s="668" t="s">
        <v>272</v>
      </c>
      <c r="Z20" s="669"/>
      <c r="AA20" s="669"/>
      <c r="AB20" s="669"/>
      <c r="AC20" s="669"/>
      <c r="AD20" s="670"/>
      <c r="AE20" s="668" t="s">
        <v>210</v>
      </c>
      <c r="AF20" s="669"/>
      <c r="AG20" s="669"/>
      <c r="AH20" s="669"/>
      <c r="AI20" s="669"/>
      <c r="AJ20" s="670"/>
      <c r="AK20" s="669"/>
      <c r="AL20" s="669"/>
      <c r="AM20" s="669"/>
      <c r="AN20" s="669"/>
      <c r="AO20" s="669"/>
      <c r="AP20" s="670"/>
      <c r="AQ20" s="688"/>
    </row>
    <row r="21" spans="1:44" s="2" customFormat="1" ht="48" customHeight="1" thickTop="1">
      <c r="A21" s="620" t="s">
        <v>106</v>
      </c>
      <c r="B21" s="621"/>
      <c r="C21" s="645" t="s">
        <v>133</v>
      </c>
      <c r="D21" s="646"/>
      <c r="E21" s="646"/>
      <c r="F21" s="646"/>
      <c r="G21" s="646"/>
      <c r="H21" s="646"/>
      <c r="I21" s="646"/>
      <c r="J21" s="646"/>
      <c r="K21" s="647"/>
      <c r="L21" s="636">
        <f>Y21+AE21+AK21</f>
        <v>0</v>
      </c>
      <c r="M21" s="637"/>
      <c r="N21" s="637"/>
      <c r="O21" s="637"/>
      <c r="P21" s="637"/>
      <c r="Q21" s="637"/>
      <c r="R21" s="638"/>
      <c r="S21" s="633">
        <f>SUM(Y21:AJ21)</f>
        <v>0</v>
      </c>
      <c r="T21" s="634"/>
      <c r="U21" s="634"/>
      <c r="V21" s="634"/>
      <c r="W21" s="634"/>
      <c r="X21" s="635"/>
      <c r="Y21" s="633"/>
      <c r="Z21" s="634"/>
      <c r="AA21" s="634"/>
      <c r="AB21" s="634"/>
      <c r="AC21" s="634"/>
      <c r="AD21" s="635"/>
      <c r="AE21" s="636"/>
      <c r="AF21" s="637"/>
      <c r="AG21" s="637"/>
      <c r="AH21" s="637"/>
      <c r="AI21" s="637"/>
      <c r="AJ21" s="638"/>
      <c r="AK21" s="637"/>
      <c r="AL21" s="637"/>
      <c r="AM21" s="637"/>
      <c r="AN21" s="637"/>
      <c r="AO21" s="637"/>
      <c r="AP21" s="638"/>
      <c r="AQ21" s="101"/>
      <c r="AR21" s="96"/>
    </row>
    <row r="22" spans="1:44" s="2" customFormat="1" ht="48" customHeight="1" thickBot="1">
      <c r="A22" s="622"/>
      <c r="B22" s="623"/>
      <c r="C22" s="648" t="s">
        <v>137</v>
      </c>
      <c r="D22" s="649"/>
      <c r="E22" s="649"/>
      <c r="F22" s="649"/>
      <c r="G22" s="649"/>
      <c r="H22" s="649"/>
      <c r="I22" s="649"/>
      <c r="J22" s="649"/>
      <c r="K22" s="650"/>
      <c r="L22" s="651">
        <f>Y22+AE22+AK22</f>
        <v>0</v>
      </c>
      <c r="M22" s="652"/>
      <c r="N22" s="652"/>
      <c r="O22" s="652"/>
      <c r="P22" s="652"/>
      <c r="Q22" s="652"/>
      <c r="R22" s="652"/>
      <c r="S22" s="627">
        <f>SUM(Y22:AJ22)</f>
        <v>0</v>
      </c>
      <c r="T22" s="628"/>
      <c r="U22" s="628"/>
      <c r="V22" s="628"/>
      <c r="W22" s="628"/>
      <c r="X22" s="629"/>
      <c r="Y22" s="627"/>
      <c r="Z22" s="628"/>
      <c r="AA22" s="628"/>
      <c r="AB22" s="628"/>
      <c r="AC22" s="628"/>
      <c r="AD22" s="629"/>
      <c r="AE22" s="630"/>
      <c r="AF22" s="631"/>
      <c r="AG22" s="631"/>
      <c r="AH22" s="631"/>
      <c r="AI22" s="631"/>
      <c r="AJ22" s="632"/>
      <c r="AK22" s="628"/>
      <c r="AL22" s="628"/>
      <c r="AM22" s="628"/>
      <c r="AN22" s="628"/>
      <c r="AO22" s="628"/>
      <c r="AP22" s="629"/>
      <c r="AQ22" s="101"/>
      <c r="AR22" s="96"/>
    </row>
    <row r="23" spans="1:44" s="2" customFormat="1" ht="25.15" customHeight="1" thickTop="1">
      <c r="A23" s="639" t="s">
        <v>83</v>
      </c>
      <c r="B23" s="575"/>
      <c r="C23" s="575"/>
      <c r="D23" s="575"/>
      <c r="E23" s="575"/>
      <c r="F23" s="575"/>
      <c r="G23" s="575"/>
      <c r="H23" s="575"/>
      <c r="I23" s="575"/>
      <c r="J23" s="575"/>
      <c r="K23" s="576"/>
      <c r="L23" s="624">
        <f>SUM(L21:R22)</f>
        <v>0</v>
      </c>
      <c r="M23" s="625"/>
      <c r="N23" s="625"/>
      <c r="O23" s="625"/>
      <c r="P23" s="625"/>
      <c r="Q23" s="625"/>
      <c r="R23" s="625"/>
      <c r="S23" s="624">
        <f>SUM(S21:X22)</f>
        <v>0</v>
      </c>
      <c r="T23" s="625"/>
      <c r="U23" s="625"/>
      <c r="V23" s="625"/>
      <c r="W23" s="625"/>
      <c r="X23" s="625"/>
      <c r="Y23" s="624">
        <f>SUM(Y21:AD22)</f>
        <v>0</v>
      </c>
      <c r="Z23" s="625"/>
      <c r="AA23" s="625"/>
      <c r="AB23" s="625"/>
      <c r="AC23" s="625"/>
      <c r="AD23" s="625"/>
      <c r="AE23" s="624">
        <f>SUM(AE21:AJ22)</f>
        <v>0</v>
      </c>
      <c r="AF23" s="625"/>
      <c r="AG23" s="625"/>
      <c r="AH23" s="625"/>
      <c r="AI23" s="625"/>
      <c r="AJ23" s="626"/>
      <c r="AK23" s="625">
        <f>SUM(AK21:AP22)</f>
        <v>0</v>
      </c>
      <c r="AL23" s="625"/>
      <c r="AM23" s="625"/>
      <c r="AN23" s="625"/>
      <c r="AO23" s="625"/>
      <c r="AP23" s="626"/>
      <c r="AQ23" s="102"/>
      <c r="AR23" s="96"/>
    </row>
    <row r="24" spans="1:44" s="2" customFormat="1" ht="13.5" customHeight="1">
      <c r="A24" s="21"/>
      <c r="B24" s="21"/>
      <c r="C24" s="21"/>
      <c r="D24" s="21"/>
      <c r="E24" s="21"/>
      <c r="F24" s="21"/>
      <c r="G24" s="21"/>
      <c r="H24" s="21"/>
      <c r="I24" s="21"/>
      <c r="J24" s="21"/>
      <c r="K24" s="21"/>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41"/>
    </row>
    <row r="25" spans="1:44" s="2" customFormat="1" ht="13.5" customHeight="1">
      <c r="A25" s="21"/>
      <c r="B25" s="21"/>
      <c r="C25" s="21"/>
      <c r="D25" s="21"/>
      <c r="E25" s="21"/>
      <c r="F25" s="21"/>
      <c r="G25" s="21"/>
      <c r="H25" s="21"/>
      <c r="I25" s="21"/>
      <c r="J25" s="21"/>
      <c r="K25" s="21"/>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41"/>
    </row>
    <row r="26" spans="1:44" ht="35.450000000000003" customHeight="1">
      <c r="A26" s="642" t="s">
        <v>73</v>
      </c>
      <c r="B26" s="642"/>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c r="AK26" s="642"/>
      <c r="AL26" s="642"/>
      <c r="AM26" s="642"/>
      <c r="AN26" s="642"/>
      <c r="AO26" s="642"/>
      <c r="AP26" s="642"/>
    </row>
    <row r="27" spans="1:44" ht="35.450000000000003" customHeight="1">
      <c r="A27" s="643" t="s">
        <v>145</v>
      </c>
      <c r="B27" s="643"/>
      <c r="C27" s="643"/>
      <c r="D27" s="643"/>
      <c r="E27" s="643"/>
      <c r="F27" s="643"/>
      <c r="G27" s="643"/>
      <c r="H27" s="643"/>
      <c r="I27" s="643"/>
      <c r="J27" s="643"/>
      <c r="K27" s="643"/>
      <c r="L27" s="643"/>
      <c r="M27" s="643"/>
      <c r="N27" s="643"/>
      <c r="O27" s="643"/>
      <c r="P27" s="643"/>
      <c r="Q27" s="643"/>
      <c r="R27" s="643"/>
      <c r="S27" s="643"/>
      <c r="T27" s="643"/>
      <c r="U27" s="643"/>
      <c r="V27" s="643"/>
      <c r="W27" s="643"/>
      <c r="X27" s="643"/>
      <c r="Y27" s="643"/>
      <c r="Z27" s="643"/>
      <c r="AA27" s="643"/>
      <c r="AB27" s="643"/>
      <c r="AC27" s="643"/>
      <c r="AD27" s="643"/>
      <c r="AE27" s="643"/>
      <c r="AF27" s="643"/>
      <c r="AG27" s="643"/>
      <c r="AH27" s="643"/>
      <c r="AI27" s="643"/>
      <c r="AJ27" s="643"/>
      <c r="AK27" s="643"/>
      <c r="AL27" s="643"/>
      <c r="AM27" s="643"/>
      <c r="AN27" s="643"/>
      <c r="AO27" s="640"/>
      <c r="AP27" s="640"/>
      <c r="AQ27" s="104">
        <f>IF(AO27="○",5%,0)</f>
        <v>0</v>
      </c>
    </row>
    <row r="28" spans="1:44" ht="35.450000000000003" customHeight="1">
      <c r="A28" s="641" t="s">
        <v>146</v>
      </c>
      <c r="B28" s="641"/>
      <c r="C28" s="641"/>
      <c r="D28" s="641"/>
      <c r="E28" s="641"/>
      <c r="F28" s="641"/>
      <c r="G28" s="641"/>
      <c r="H28" s="641"/>
      <c r="I28" s="641"/>
      <c r="J28" s="641"/>
      <c r="K28" s="641"/>
      <c r="L28" s="641"/>
      <c r="M28" s="641"/>
      <c r="N28" s="641"/>
      <c r="O28" s="641"/>
      <c r="P28" s="641"/>
      <c r="Q28" s="641"/>
      <c r="R28" s="641"/>
      <c r="S28" s="641"/>
      <c r="T28" s="641"/>
      <c r="U28" s="641"/>
      <c r="V28" s="641"/>
      <c r="W28" s="641"/>
      <c r="X28" s="641"/>
      <c r="Y28" s="641"/>
      <c r="Z28" s="641"/>
      <c r="AA28" s="641"/>
      <c r="AB28" s="641"/>
      <c r="AC28" s="641"/>
      <c r="AD28" s="641"/>
      <c r="AE28" s="641"/>
      <c r="AF28" s="641"/>
      <c r="AG28" s="641"/>
      <c r="AH28" s="641"/>
      <c r="AI28" s="641"/>
      <c r="AJ28" s="641"/>
      <c r="AK28" s="641"/>
      <c r="AL28" s="641"/>
      <c r="AM28" s="641"/>
      <c r="AN28" s="641"/>
      <c r="AO28" s="640"/>
      <c r="AP28" s="640"/>
      <c r="AQ28" s="104">
        <f>IF(AO28="○",10%,0)</f>
        <v>0</v>
      </c>
    </row>
    <row r="29" spans="1:44" ht="35.450000000000003" customHeight="1">
      <c r="A29" s="641" t="s">
        <v>147</v>
      </c>
      <c r="B29" s="641"/>
      <c r="C29" s="641"/>
      <c r="D29" s="641"/>
      <c r="E29" s="641"/>
      <c r="F29" s="641"/>
      <c r="G29" s="641"/>
      <c r="H29" s="641"/>
      <c r="I29" s="641"/>
      <c r="J29" s="641"/>
      <c r="K29" s="641"/>
      <c r="L29" s="641"/>
      <c r="M29" s="641"/>
      <c r="N29" s="641"/>
      <c r="O29" s="641"/>
      <c r="P29" s="641"/>
      <c r="Q29" s="641"/>
      <c r="R29" s="641"/>
      <c r="S29" s="641"/>
      <c r="T29" s="641"/>
      <c r="U29" s="641"/>
      <c r="V29" s="641"/>
      <c r="W29" s="641"/>
      <c r="X29" s="641"/>
      <c r="Y29" s="641"/>
      <c r="Z29" s="641"/>
      <c r="AA29" s="641"/>
      <c r="AB29" s="641"/>
      <c r="AC29" s="641"/>
      <c r="AD29" s="641"/>
      <c r="AE29" s="641"/>
      <c r="AF29" s="641"/>
      <c r="AG29" s="641"/>
      <c r="AH29" s="641"/>
      <c r="AI29" s="641"/>
      <c r="AJ29" s="641"/>
      <c r="AK29" s="641"/>
      <c r="AL29" s="641"/>
      <c r="AM29" s="641"/>
      <c r="AN29" s="641"/>
      <c r="AO29" s="640"/>
      <c r="AP29" s="640"/>
      <c r="AQ29" s="104">
        <f>IF(AO29="○",5%,0)</f>
        <v>0</v>
      </c>
    </row>
    <row r="30" spans="1:44" ht="35.450000000000003" customHeight="1">
      <c r="A30" s="641" t="s">
        <v>148</v>
      </c>
      <c r="B30" s="641"/>
      <c r="C30" s="641"/>
      <c r="D30" s="641"/>
      <c r="E30" s="641"/>
      <c r="F30" s="641"/>
      <c r="G30" s="641"/>
      <c r="H30" s="641"/>
      <c r="I30" s="641"/>
      <c r="J30" s="641"/>
      <c r="K30" s="641"/>
      <c r="L30" s="641"/>
      <c r="M30" s="641"/>
      <c r="N30" s="641"/>
      <c r="O30" s="641"/>
      <c r="P30" s="641"/>
      <c r="Q30" s="641"/>
      <c r="R30" s="641"/>
      <c r="S30" s="641"/>
      <c r="T30" s="641"/>
      <c r="U30" s="641"/>
      <c r="V30" s="641"/>
      <c r="W30" s="641"/>
      <c r="X30" s="641"/>
      <c r="Y30" s="641"/>
      <c r="Z30" s="641"/>
      <c r="AA30" s="641"/>
      <c r="AB30" s="641"/>
      <c r="AC30" s="641"/>
      <c r="AD30" s="641"/>
      <c r="AE30" s="641"/>
      <c r="AF30" s="641"/>
      <c r="AG30" s="641"/>
      <c r="AH30" s="641"/>
      <c r="AI30" s="641"/>
      <c r="AJ30" s="641"/>
      <c r="AK30" s="641"/>
      <c r="AL30" s="641"/>
      <c r="AM30" s="641"/>
      <c r="AN30" s="641"/>
      <c r="AO30" s="640"/>
      <c r="AP30" s="640"/>
      <c r="AQ30" s="104">
        <f>IF(AO30="○",5%,0)</f>
        <v>0</v>
      </c>
    </row>
    <row r="31" spans="1:44" ht="35.450000000000003" customHeight="1">
      <c r="A31" s="641" t="s">
        <v>149</v>
      </c>
      <c r="B31" s="641"/>
      <c r="C31" s="641"/>
      <c r="D31" s="641"/>
      <c r="E31" s="641"/>
      <c r="F31" s="641"/>
      <c r="G31" s="641"/>
      <c r="H31" s="641"/>
      <c r="I31" s="641"/>
      <c r="J31" s="641"/>
      <c r="K31" s="641"/>
      <c r="L31" s="641"/>
      <c r="M31" s="641"/>
      <c r="N31" s="641"/>
      <c r="O31" s="641"/>
      <c r="P31" s="641"/>
      <c r="Q31" s="641"/>
      <c r="R31" s="641"/>
      <c r="S31" s="641"/>
      <c r="T31" s="641"/>
      <c r="U31" s="641"/>
      <c r="V31" s="641"/>
      <c r="W31" s="641"/>
      <c r="X31" s="641"/>
      <c r="Y31" s="641"/>
      <c r="Z31" s="641"/>
      <c r="AA31" s="641"/>
      <c r="AB31" s="641"/>
      <c r="AC31" s="641"/>
      <c r="AD31" s="641"/>
      <c r="AE31" s="641"/>
      <c r="AF31" s="641"/>
      <c r="AG31" s="641"/>
      <c r="AH31" s="641"/>
      <c r="AI31" s="641"/>
      <c r="AJ31" s="641"/>
      <c r="AK31" s="641"/>
      <c r="AL31" s="641"/>
      <c r="AM31" s="641"/>
      <c r="AN31" s="641"/>
      <c r="AO31" s="640"/>
      <c r="AP31" s="640"/>
      <c r="AQ31" s="104">
        <f>IF(AO31="○",5%,0)</f>
        <v>0</v>
      </c>
    </row>
    <row r="32" spans="1:44" ht="35.450000000000003" customHeight="1">
      <c r="A32" s="644" t="s">
        <v>150</v>
      </c>
      <c r="B32" s="644"/>
      <c r="C32" s="641"/>
      <c r="D32" s="641"/>
      <c r="E32" s="641"/>
      <c r="F32" s="641"/>
      <c r="G32" s="641"/>
      <c r="H32" s="641"/>
      <c r="I32" s="641"/>
      <c r="J32" s="641"/>
      <c r="K32" s="641"/>
      <c r="L32" s="641"/>
      <c r="M32" s="641"/>
      <c r="N32" s="641"/>
      <c r="O32" s="641"/>
      <c r="P32" s="641"/>
      <c r="Q32" s="641"/>
      <c r="R32" s="641"/>
      <c r="S32" s="641"/>
      <c r="T32" s="641"/>
      <c r="U32" s="641"/>
      <c r="V32" s="641"/>
      <c r="W32" s="641"/>
      <c r="X32" s="641"/>
      <c r="Y32" s="641"/>
      <c r="Z32" s="641"/>
      <c r="AA32" s="641"/>
      <c r="AB32" s="641"/>
      <c r="AC32" s="641"/>
      <c r="AD32" s="641"/>
      <c r="AE32" s="641"/>
      <c r="AF32" s="641"/>
      <c r="AG32" s="641"/>
      <c r="AH32" s="641"/>
      <c r="AI32" s="641"/>
      <c r="AJ32" s="641"/>
      <c r="AK32" s="641"/>
      <c r="AL32" s="641"/>
      <c r="AM32" s="641"/>
      <c r="AN32" s="641"/>
      <c r="AO32" s="640"/>
      <c r="AP32" s="640"/>
      <c r="AQ32" s="104">
        <f>IF(AO32="○",5%,0)</f>
        <v>0</v>
      </c>
    </row>
    <row r="33" spans="1:43" ht="35.450000000000003" customHeight="1">
      <c r="AE33" s="617" t="s">
        <v>211</v>
      </c>
      <c r="AF33" s="618"/>
      <c r="AG33" s="618"/>
      <c r="AH33" s="618"/>
      <c r="AI33" s="618"/>
      <c r="AJ33" s="618"/>
      <c r="AK33" s="619">
        <f>IF((SUM(AQ27:AQ32)+1/2)&gt;2/3,2/3,(SUM(AQ27:AQ32)+1/2))</f>
        <v>0.5</v>
      </c>
      <c r="AL33" s="619"/>
      <c r="AM33" s="619"/>
      <c r="AN33" s="619"/>
      <c r="AO33" s="619"/>
      <c r="AP33" s="619"/>
    </row>
    <row r="35" spans="1:43">
      <c r="A35" s="616" t="s">
        <v>273</v>
      </c>
      <c r="B35" s="616"/>
      <c r="C35" s="616"/>
      <c r="D35" s="616"/>
      <c r="E35" s="616"/>
      <c r="F35" s="616"/>
      <c r="G35" s="616"/>
      <c r="H35" s="616"/>
      <c r="I35" s="616"/>
      <c r="J35" s="616"/>
      <c r="K35" s="616"/>
      <c r="L35" s="616"/>
      <c r="M35" s="616"/>
      <c r="N35" s="616"/>
      <c r="O35" s="616"/>
      <c r="P35" s="616"/>
      <c r="Q35" s="616"/>
      <c r="R35" s="616"/>
      <c r="S35" s="616"/>
      <c r="T35" s="616"/>
      <c r="U35" s="616"/>
      <c r="V35" s="616"/>
      <c r="W35" s="616"/>
      <c r="X35" s="616"/>
      <c r="Y35" s="616"/>
      <c r="Z35" s="616"/>
      <c r="AA35" s="616"/>
      <c r="AB35" s="616"/>
      <c r="AC35" s="616"/>
      <c r="AD35" s="616"/>
    </row>
    <row r="36" spans="1:43" ht="14.25" thickBot="1">
      <c r="A36" s="616"/>
      <c r="B36" s="616"/>
      <c r="C36" s="616"/>
      <c r="D36" s="616"/>
      <c r="E36" s="616"/>
      <c r="F36" s="616"/>
      <c r="G36" s="616"/>
      <c r="H36" s="616"/>
      <c r="I36" s="616"/>
      <c r="J36" s="616"/>
      <c r="K36" s="616"/>
      <c r="L36" s="616"/>
      <c r="M36" s="616"/>
      <c r="N36" s="616"/>
      <c r="O36" s="616"/>
      <c r="P36" s="616"/>
      <c r="Q36" s="616"/>
      <c r="R36" s="616"/>
      <c r="S36" s="616"/>
      <c r="T36" s="616"/>
      <c r="U36" s="616"/>
      <c r="V36" s="616"/>
      <c r="W36" s="616"/>
      <c r="X36" s="616"/>
      <c r="Y36" s="616"/>
      <c r="Z36" s="616"/>
      <c r="AA36" s="616"/>
      <c r="AB36" s="616"/>
      <c r="AC36" s="616"/>
      <c r="AD36" s="616"/>
    </row>
    <row r="37" spans="1:43" ht="35.25" customHeight="1">
      <c r="A37" s="610" t="s">
        <v>154</v>
      </c>
      <c r="B37" s="611"/>
      <c r="C37" s="611"/>
      <c r="D37" s="611"/>
      <c r="E37" s="611"/>
      <c r="F37" s="611"/>
      <c r="G37" s="611"/>
      <c r="H37" s="611"/>
      <c r="I37" s="611"/>
      <c r="J37" s="611"/>
      <c r="K37" s="612" t="s">
        <v>74</v>
      </c>
      <c r="L37" s="613"/>
      <c r="M37" s="610" t="s">
        <v>75</v>
      </c>
      <c r="N37" s="611"/>
      <c r="O37" s="611"/>
      <c r="P37" s="611"/>
      <c r="Q37" s="611"/>
      <c r="R37" s="611"/>
      <c r="S37" s="611"/>
      <c r="T37" s="612" t="s">
        <v>76</v>
      </c>
      <c r="U37" s="614"/>
      <c r="V37" s="615"/>
      <c r="W37" s="604" t="s">
        <v>274</v>
      </c>
      <c r="X37" s="605"/>
      <c r="Y37" s="605"/>
      <c r="Z37" s="605"/>
      <c r="AA37" s="605"/>
      <c r="AB37" s="605"/>
      <c r="AC37" s="605"/>
      <c r="AD37" s="606"/>
    </row>
    <row r="38" spans="1:43" ht="31.15" customHeight="1" thickBot="1">
      <c r="A38" s="600">
        <f>SUM(S23)</f>
        <v>0</v>
      </c>
      <c r="B38" s="600"/>
      <c r="C38" s="600"/>
      <c r="D38" s="600"/>
      <c r="E38" s="600"/>
      <c r="F38" s="600"/>
      <c r="G38" s="600"/>
      <c r="H38" s="600"/>
      <c r="I38" s="600"/>
      <c r="J38" s="600"/>
      <c r="M38" s="601">
        <f>AK33</f>
        <v>0.5</v>
      </c>
      <c r="N38" s="602"/>
      <c r="O38" s="602"/>
      <c r="P38" s="602"/>
      <c r="Q38" s="602"/>
      <c r="R38" s="602"/>
      <c r="S38" s="603"/>
      <c r="T38" s="100"/>
      <c r="W38" s="607">
        <f>ROUNDDOWN((A38*M38)/1000,0)*1000</f>
        <v>0</v>
      </c>
      <c r="X38" s="608"/>
      <c r="Y38" s="608"/>
      <c r="Z38" s="608"/>
      <c r="AA38" s="608"/>
      <c r="AB38" s="608"/>
      <c r="AC38" s="608"/>
      <c r="AD38" s="609"/>
      <c r="AQ38" s="117" t="str">
        <f>IF(L8=W38,"○","×")</f>
        <v>○</v>
      </c>
    </row>
    <row r="39" spans="1:43">
      <c r="A39" s="55"/>
      <c r="B39" s="55"/>
      <c r="C39" s="55"/>
      <c r="D39" s="55"/>
      <c r="E39" s="55"/>
      <c r="F39" s="55"/>
      <c r="G39" s="55"/>
      <c r="H39" s="55"/>
      <c r="I39" s="55"/>
      <c r="J39" s="55"/>
      <c r="M39" s="55"/>
      <c r="N39" s="55"/>
      <c r="O39" s="55"/>
      <c r="P39" s="55"/>
      <c r="Q39" s="55"/>
      <c r="R39" s="55"/>
      <c r="S39" s="55"/>
      <c r="T39" s="55"/>
      <c r="W39" s="56"/>
      <c r="X39" s="56"/>
      <c r="Y39" s="56"/>
      <c r="Z39" s="56"/>
      <c r="AA39" s="56"/>
      <c r="AB39" s="56"/>
      <c r="AC39" s="56"/>
      <c r="AD39" s="56"/>
    </row>
    <row r="40" spans="1:43" s="2" customFormat="1" ht="13.5" customHeight="1">
      <c r="A40" s="43"/>
      <c r="B40" s="43"/>
      <c r="R40" s="3"/>
      <c r="S40" s="3"/>
      <c r="T40" s="3"/>
      <c r="U40" s="3"/>
      <c r="V40" s="3"/>
      <c r="AQ40" s="41"/>
    </row>
  </sheetData>
  <mergeCells count="84">
    <mergeCell ref="AQ19:AQ20"/>
    <mergeCell ref="AQ6:AQ7"/>
    <mergeCell ref="Y6:AP7"/>
    <mergeCell ref="Y8:AP8"/>
    <mergeCell ref="Y9:AP9"/>
    <mergeCell ref="AK19:AP20"/>
    <mergeCell ref="Y20:AD20"/>
    <mergeCell ref="Y19:AJ19"/>
    <mergeCell ref="Y15:AP15"/>
    <mergeCell ref="Y11:AP11"/>
    <mergeCell ref="Y12:AP12"/>
    <mergeCell ref="Y13:AP13"/>
    <mergeCell ref="Y14:AP14"/>
    <mergeCell ref="AE20:AJ20"/>
    <mergeCell ref="Y10:AP10"/>
    <mergeCell ref="S19:X20"/>
    <mergeCell ref="A19:K20"/>
    <mergeCell ref="L12:X12"/>
    <mergeCell ref="L13:X13"/>
    <mergeCell ref="L14:X14"/>
    <mergeCell ref="L15:X15"/>
    <mergeCell ref="L19:R20"/>
    <mergeCell ref="A15:K15"/>
    <mergeCell ref="C13:K13"/>
    <mergeCell ref="A9:A14"/>
    <mergeCell ref="C12:K12"/>
    <mergeCell ref="B14:K14"/>
    <mergeCell ref="L10:X10"/>
    <mergeCell ref="L11:X11"/>
    <mergeCell ref="B11:K11"/>
    <mergeCell ref="B12:B13"/>
    <mergeCell ref="AK22:AP22"/>
    <mergeCell ref="AK21:AP21"/>
    <mergeCell ref="L21:R21"/>
    <mergeCell ref="C21:K21"/>
    <mergeCell ref="C22:K22"/>
    <mergeCell ref="L22:R22"/>
    <mergeCell ref="AK23:AP23"/>
    <mergeCell ref="AO28:AP28"/>
    <mergeCell ref="AO30:AP30"/>
    <mergeCell ref="AO29:AP29"/>
    <mergeCell ref="AO32:AP32"/>
    <mergeCell ref="A28:AN28"/>
    <mergeCell ref="A29:AN29"/>
    <mergeCell ref="A26:AP26"/>
    <mergeCell ref="A27:AN27"/>
    <mergeCell ref="AO27:AP27"/>
    <mergeCell ref="A31:AN31"/>
    <mergeCell ref="AO31:AP31"/>
    <mergeCell ref="A32:AN32"/>
    <mergeCell ref="A30:AN30"/>
    <mergeCell ref="A35:AD36"/>
    <mergeCell ref="M37:S37"/>
    <mergeCell ref="AE33:AJ33"/>
    <mergeCell ref="AK33:AP33"/>
    <mergeCell ref="A21:B22"/>
    <mergeCell ref="Y23:AD23"/>
    <mergeCell ref="AE23:AJ23"/>
    <mergeCell ref="S22:X22"/>
    <mergeCell ref="Y22:AD22"/>
    <mergeCell ref="AE22:AJ22"/>
    <mergeCell ref="S21:X21"/>
    <mergeCell ref="Y21:AD21"/>
    <mergeCell ref="AE21:AJ21"/>
    <mergeCell ref="S23:X23"/>
    <mergeCell ref="A23:K23"/>
    <mergeCell ref="L23:R23"/>
    <mergeCell ref="A38:J38"/>
    <mergeCell ref="M38:S38"/>
    <mergeCell ref="W37:AD37"/>
    <mergeCell ref="W38:AD38"/>
    <mergeCell ref="A37:J37"/>
    <mergeCell ref="K37:L37"/>
    <mergeCell ref="T37:V37"/>
    <mergeCell ref="F3:R3"/>
    <mergeCell ref="C8:K8"/>
    <mergeCell ref="D10:K10"/>
    <mergeCell ref="D9:K9"/>
    <mergeCell ref="A6:K7"/>
    <mergeCell ref="L6:X7"/>
    <mergeCell ref="L8:X8"/>
    <mergeCell ref="L9:X9"/>
    <mergeCell ref="C9:C10"/>
    <mergeCell ref="B8:B10"/>
  </mergeCells>
  <phoneticPr fontId="18"/>
  <dataValidations count="1">
    <dataValidation type="list" allowBlank="1" showInputMessage="1" showErrorMessage="1" sqref="AO27:AP32" xr:uid="{00000000-0002-0000-0300-000000000000}">
      <formula1>"　,○"</formula1>
    </dataValidation>
  </dataValidations>
  <printOptions horizontalCentered="1"/>
  <pageMargins left="0.43307086614173229" right="0.43307086614173229" top="0.35433070866141736" bottom="0.35433070866141736" header="0.31496062992125984" footer="0.31496062992125984"/>
  <pageSetup paperSize="9" scale="75" orientation="portrait" cellComments="asDisplayed" r:id="rId1"/>
  <colBreaks count="1" manualBreakCount="1">
    <brk id="42"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FD3FFFF-778E-4DDA-B4EB-8731471557A5}">
          <x14:formula1>
            <xm:f>'入力規則等（削除不可）'!$B$12:$B$17</xm:f>
          </x14:formula1>
          <xm:sqref>C21:K22</xm:sqref>
        </x14:dataValidation>
        <x14:dataValidation type="list" allowBlank="1" showInputMessage="1" showErrorMessage="1" error="右端の▼を押下しリストから選択してください。" xr:uid="{00000000-0002-0000-0300-000001000000}">
          <x14:formula1>
            <xm:f>'入力規則等（削除不可）'!$B$2:$B$9</xm:f>
          </x14:formula1>
          <xm:sqref>F3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5DA4D-132C-43D8-B9C8-23C0A826941A}">
  <dimension ref="A1:BC43"/>
  <sheetViews>
    <sheetView zoomScaleNormal="100" workbookViewId="0">
      <selection activeCell="E2" sqref="E2:S2"/>
    </sheetView>
  </sheetViews>
  <sheetFormatPr defaultColWidth="9" defaultRowHeight="13.5"/>
  <cols>
    <col min="1" max="49" width="2.875" style="150" customWidth="1"/>
    <col min="50" max="54" width="1.5" style="150" customWidth="1"/>
    <col min="55" max="256" width="9" style="150"/>
    <col min="257" max="305" width="2.875" style="150" customWidth="1"/>
    <col min="306" max="310" width="1.5" style="150" customWidth="1"/>
    <col min="311" max="512" width="9" style="150"/>
    <col min="513" max="561" width="2.875" style="150" customWidth="1"/>
    <col min="562" max="566" width="1.5" style="150" customWidth="1"/>
    <col min="567" max="768" width="9" style="150"/>
    <col min="769" max="817" width="2.875" style="150" customWidth="1"/>
    <col min="818" max="822" width="1.5" style="150" customWidth="1"/>
    <col min="823" max="1024" width="9" style="150"/>
    <col min="1025" max="1073" width="2.875" style="150" customWidth="1"/>
    <col min="1074" max="1078" width="1.5" style="150" customWidth="1"/>
    <col min="1079" max="1280" width="9" style="150"/>
    <col min="1281" max="1329" width="2.875" style="150" customWidth="1"/>
    <col min="1330" max="1334" width="1.5" style="150" customWidth="1"/>
    <col min="1335" max="1536" width="9" style="150"/>
    <col min="1537" max="1585" width="2.875" style="150" customWidth="1"/>
    <col min="1586" max="1590" width="1.5" style="150" customWidth="1"/>
    <col min="1591" max="1792" width="9" style="150"/>
    <col min="1793" max="1841" width="2.875" style="150" customWidth="1"/>
    <col min="1842" max="1846" width="1.5" style="150" customWidth="1"/>
    <col min="1847" max="2048" width="9" style="150"/>
    <col min="2049" max="2097" width="2.875" style="150" customWidth="1"/>
    <col min="2098" max="2102" width="1.5" style="150" customWidth="1"/>
    <col min="2103" max="2304" width="9" style="150"/>
    <col min="2305" max="2353" width="2.875" style="150" customWidth="1"/>
    <col min="2354" max="2358" width="1.5" style="150" customWidth="1"/>
    <col min="2359" max="2560" width="9" style="150"/>
    <col min="2561" max="2609" width="2.875" style="150" customWidth="1"/>
    <col min="2610" max="2614" width="1.5" style="150" customWidth="1"/>
    <col min="2615" max="2816" width="9" style="150"/>
    <col min="2817" max="2865" width="2.875" style="150" customWidth="1"/>
    <col min="2866" max="2870" width="1.5" style="150" customWidth="1"/>
    <col min="2871" max="3072" width="9" style="150"/>
    <col min="3073" max="3121" width="2.875" style="150" customWidth="1"/>
    <col min="3122" max="3126" width="1.5" style="150" customWidth="1"/>
    <col min="3127" max="3328" width="9" style="150"/>
    <col min="3329" max="3377" width="2.875" style="150" customWidth="1"/>
    <col min="3378" max="3382" width="1.5" style="150" customWidth="1"/>
    <col min="3383" max="3584" width="9" style="150"/>
    <col min="3585" max="3633" width="2.875" style="150" customWidth="1"/>
    <col min="3634" max="3638" width="1.5" style="150" customWidth="1"/>
    <col min="3639" max="3840" width="9" style="150"/>
    <col min="3841" max="3889" width="2.875" style="150" customWidth="1"/>
    <col min="3890" max="3894" width="1.5" style="150" customWidth="1"/>
    <col min="3895" max="4096" width="9" style="150"/>
    <col min="4097" max="4145" width="2.875" style="150" customWidth="1"/>
    <col min="4146" max="4150" width="1.5" style="150" customWidth="1"/>
    <col min="4151" max="4352" width="9" style="150"/>
    <col min="4353" max="4401" width="2.875" style="150" customWidth="1"/>
    <col min="4402" max="4406" width="1.5" style="150" customWidth="1"/>
    <col min="4407" max="4608" width="9" style="150"/>
    <col min="4609" max="4657" width="2.875" style="150" customWidth="1"/>
    <col min="4658" max="4662" width="1.5" style="150" customWidth="1"/>
    <col min="4663" max="4864" width="9" style="150"/>
    <col min="4865" max="4913" width="2.875" style="150" customWidth="1"/>
    <col min="4914" max="4918" width="1.5" style="150" customWidth="1"/>
    <col min="4919" max="5120" width="9" style="150"/>
    <col min="5121" max="5169" width="2.875" style="150" customWidth="1"/>
    <col min="5170" max="5174" width="1.5" style="150" customWidth="1"/>
    <col min="5175" max="5376" width="9" style="150"/>
    <col min="5377" max="5425" width="2.875" style="150" customWidth="1"/>
    <col min="5426" max="5430" width="1.5" style="150" customWidth="1"/>
    <col min="5431" max="5632" width="9" style="150"/>
    <col min="5633" max="5681" width="2.875" style="150" customWidth="1"/>
    <col min="5682" max="5686" width="1.5" style="150" customWidth="1"/>
    <col min="5687" max="5888" width="9" style="150"/>
    <col min="5889" max="5937" width="2.875" style="150" customWidth="1"/>
    <col min="5938" max="5942" width="1.5" style="150" customWidth="1"/>
    <col min="5943" max="6144" width="9" style="150"/>
    <col min="6145" max="6193" width="2.875" style="150" customWidth="1"/>
    <col min="6194" max="6198" width="1.5" style="150" customWidth="1"/>
    <col min="6199" max="6400" width="9" style="150"/>
    <col min="6401" max="6449" width="2.875" style="150" customWidth="1"/>
    <col min="6450" max="6454" width="1.5" style="150" customWidth="1"/>
    <col min="6455" max="6656" width="9" style="150"/>
    <col min="6657" max="6705" width="2.875" style="150" customWidth="1"/>
    <col min="6706" max="6710" width="1.5" style="150" customWidth="1"/>
    <col min="6711" max="6912" width="9" style="150"/>
    <col min="6913" max="6961" width="2.875" style="150" customWidth="1"/>
    <col min="6962" max="6966" width="1.5" style="150" customWidth="1"/>
    <col min="6967" max="7168" width="9" style="150"/>
    <col min="7169" max="7217" width="2.875" style="150" customWidth="1"/>
    <col min="7218" max="7222" width="1.5" style="150" customWidth="1"/>
    <col min="7223" max="7424" width="9" style="150"/>
    <col min="7425" max="7473" width="2.875" style="150" customWidth="1"/>
    <col min="7474" max="7478" width="1.5" style="150" customWidth="1"/>
    <col min="7479" max="7680" width="9" style="150"/>
    <col min="7681" max="7729" width="2.875" style="150" customWidth="1"/>
    <col min="7730" max="7734" width="1.5" style="150" customWidth="1"/>
    <col min="7735" max="7936" width="9" style="150"/>
    <col min="7937" max="7985" width="2.875" style="150" customWidth="1"/>
    <col min="7986" max="7990" width="1.5" style="150" customWidth="1"/>
    <col min="7991" max="8192" width="9" style="150"/>
    <col min="8193" max="8241" width="2.875" style="150" customWidth="1"/>
    <col min="8242" max="8246" width="1.5" style="150" customWidth="1"/>
    <col min="8247" max="8448" width="9" style="150"/>
    <col min="8449" max="8497" width="2.875" style="150" customWidth="1"/>
    <col min="8498" max="8502" width="1.5" style="150" customWidth="1"/>
    <col min="8503" max="8704" width="9" style="150"/>
    <col min="8705" max="8753" width="2.875" style="150" customWidth="1"/>
    <col min="8754" max="8758" width="1.5" style="150" customWidth="1"/>
    <col min="8759" max="8960" width="9" style="150"/>
    <col min="8961" max="9009" width="2.875" style="150" customWidth="1"/>
    <col min="9010" max="9014" width="1.5" style="150" customWidth="1"/>
    <col min="9015" max="9216" width="9" style="150"/>
    <col min="9217" max="9265" width="2.875" style="150" customWidth="1"/>
    <col min="9266" max="9270" width="1.5" style="150" customWidth="1"/>
    <col min="9271" max="9472" width="9" style="150"/>
    <col min="9473" max="9521" width="2.875" style="150" customWidth="1"/>
    <col min="9522" max="9526" width="1.5" style="150" customWidth="1"/>
    <col min="9527" max="9728" width="9" style="150"/>
    <col min="9729" max="9777" width="2.875" style="150" customWidth="1"/>
    <col min="9778" max="9782" width="1.5" style="150" customWidth="1"/>
    <col min="9783" max="9984" width="9" style="150"/>
    <col min="9985" max="10033" width="2.875" style="150" customWidth="1"/>
    <col min="10034" max="10038" width="1.5" style="150" customWidth="1"/>
    <col min="10039" max="10240" width="9" style="150"/>
    <col min="10241" max="10289" width="2.875" style="150" customWidth="1"/>
    <col min="10290" max="10294" width="1.5" style="150" customWidth="1"/>
    <col min="10295" max="10496" width="9" style="150"/>
    <col min="10497" max="10545" width="2.875" style="150" customWidth="1"/>
    <col min="10546" max="10550" width="1.5" style="150" customWidth="1"/>
    <col min="10551" max="10752" width="9" style="150"/>
    <col min="10753" max="10801" width="2.875" style="150" customWidth="1"/>
    <col min="10802" max="10806" width="1.5" style="150" customWidth="1"/>
    <col min="10807" max="11008" width="9" style="150"/>
    <col min="11009" max="11057" width="2.875" style="150" customWidth="1"/>
    <col min="11058" max="11062" width="1.5" style="150" customWidth="1"/>
    <col min="11063" max="11264" width="9" style="150"/>
    <col min="11265" max="11313" width="2.875" style="150" customWidth="1"/>
    <col min="11314" max="11318" width="1.5" style="150" customWidth="1"/>
    <col min="11319" max="11520" width="9" style="150"/>
    <col min="11521" max="11569" width="2.875" style="150" customWidth="1"/>
    <col min="11570" max="11574" width="1.5" style="150" customWidth="1"/>
    <col min="11575" max="11776" width="9" style="150"/>
    <col min="11777" max="11825" width="2.875" style="150" customWidth="1"/>
    <col min="11826" max="11830" width="1.5" style="150" customWidth="1"/>
    <col min="11831" max="12032" width="9" style="150"/>
    <col min="12033" max="12081" width="2.875" style="150" customWidth="1"/>
    <col min="12082" max="12086" width="1.5" style="150" customWidth="1"/>
    <col min="12087" max="12288" width="9" style="150"/>
    <col min="12289" max="12337" width="2.875" style="150" customWidth="1"/>
    <col min="12338" max="12342" width="1.5" style="150" customWidth="1"/>
    <col min="12343" max="12544" width="9" style="150"/>
    <col min="12545" max="12593" width="2.875" style="150" customWidth="1"/>
    <col min="12594" max="12598" width="1.5" style="150" customWidth="1"/>
    <col min="12599" max="12800" width="9" style="150"/>
    <col min="12801" max="12849" width="2.875" style="150" customWidth="1"/>
    <col min="12850" max="12854" width="1.5" style="150" customWidth="1"/>
    <col min="12855" max="13056" width="9" style="150"/>
    <col min="13057" max="13105" width="2.875" style="150" customWidth="1"/>
    <col min="13106" max="13110" width="1.5" style="150" customWidth="1"/>
    <col min="13111" max="13312" width="9" style="150"/>
    <col min="13313" max="13361" width="2.875" style="150" customWidth="1"/>
    <col min="13362" max="13366" width="1.5" style="150" customWidth="1"/>
    <col min="13367" max="13568" width="9" style="150"/>
    <col min="13569" max="13617" width="2.875" style="150" customWidth="1"/>
    <col min="13618" max="13622" width="1.5" style="150" customWidth="1"/>
    <col min="13623" max="13824" width="9" style="150"/>
    <col min="13825" max="13873" width="2.875" style="150" customWidth="1"/>
    <col min="13874" max="13878" width="1.5" style="150" customWidth="1"/>
    <col min="13879" max="14080" width="9" style="150"/>
    <col min="14081" max="14129" width="2.875" style="150" customWidth="1"/>
    <col min="14130" max="14134" width="1.5" style="150" customWidth="1"/>
    <col min="14135" max="14336" width="9" style="150"/>
    <col min="14337" max="14385" width="2.875" style="150" customWidth="1"/>
    <col min="14386" max="14390" width="1.5" style="150" customWidth="1"/>
    <col min="14391" max="14592" width="9" style="150"/>
    <col min="14593" max="14641" width="2.875" style="150" customWidth="1"/>
    <col min="14642" max="14646" width="1.5" style="150" customWidth="1"/>
    <col min="14647" max="14848" width="9" style="150"/>
    <col min="14849" max="14897" width="2.875" style="150" customWidth="1"/>
    <col min="14898" max="14902" width="1.5" style="150" customWidth="1"/>
    <col min="14903" max="15104" width="9" style="150"/>
    <col min="15105" max="15153" width="2.875" style="150" customWidth="1"/>
    <col min="15154" max="15158" width="1.5" style="150" customWidth="1"/>
    <col min="15159" max="15360" width="9" style="150"/>
    <col min="15361" max="15409" width="2.875" style="150" customWidth="1"/>
    <col min="15410" max="15414" width="1.5" style="150" customWidth="1"/>
    <col min="15415" max="15616" width="9" style="150"/>
    <col min="15617" max="15665" width="2.875" style="150" customWidth="1"/>
    <col min="15666" max="15670" width="1.5" style="150" customWidth="1"/>
    <col min="15671" max="15872" width="9" style="150"/>
    <col min="15873" max="15921" width="2.875" style="150" customWidth="1"/>
    <col min="15922" max="15926" width="1.5" style="150" customWidth="1"/>
    <col min="15927" max="16128" width="9" style="150"/>
    <col min="16129" max="16177" width="2.875" style="150" customWidth="1"/>
    <col min="16178" max="16182" width="1.5" style="150" customWidth="1"/>
    <col min="16183" max="16384" width="9" style="150"/>
  </cols>
  <sheetData>
    <row r="1" spans="1:55" s="134" customFormat="1" ht="13.5" customHeight="1">
      <c r="A1" s="134" t="s">
        <v>21</v>
      </c>
      <c r="S1" s="3"/>
    </row>
    <row r="2" spans="1:55" s="2" customFormat="1" ht="18.75" customHeight="1">
      <c r="A2" s="745" t="s">
        <v>132</v>
      </c>
      <c r="B2" s="745"/>
      <c r="C2" s="745"/>
      <c r="D2" s="745"/>
      <c r="E2" s="746" t="s">
        <v>242</v>
      </c>
      <c r="F2" s="746"/>
      <c r="G2" s="746"/>
      <c r="H2" s="746"/>
      <c r="I2" s="746"/>
      <c r="J2" s="746"/>
      <c r="K2" s="746"/>
      <c r="L2" s="746"/>
      <c r="M2" s="746"/>
      <c r="N2" s="746"/>
      <c r="O2" s="746"/>
      <c r="P2" s="746"/>
      <c r="Q2" s="746"/>
      <c r="R2" s="746"/>
      <c r="S2" s="746"/>
      <c r="U2" s="103"/>
    </row>
    <row r="3" spans="1:55" s="134" customFormat="1" ht="18.75" customHeight="1">
      <c r="S3" s="3"/>
    </row>
    <row r="4" spans="1:55" s="134" customFormat="1" ht="25.15" customHeight="1">
      <c r="A4" s="747" t="s">
        <v>65</v>
      </c>
      <c r="B4" s="748"/>
      <c r="C4" s="748"/>
      <c r="D4" s="749"/>
      <c r="E4" s="747" t="s">
        <v>9</v>
      </c>
      <c r="F4" s="748"/>
      <c r="G4" s="748"/>
      <c r="H4" s="748"/>
      <c r="I4" s="748"/>
      <c r="J4" s="748"/>
      <c r="K4" s="748"/>
      <c r="L4" s="748"/>
      <c r="M4" s="748"/>
      <c r="N4" s="748"/>
      <c r="O4" s="748"/>
      <c r="P4" s="748"/>
      <c r="Q4" s="748"/>
      <c r="R4" s="748"/>
      <c r="S4" s="748"/>
      <c r="T4" s="753" t="s">
        <v>213</v>
      </c>
      <c r="U4" s="754"/>
      <c r="V4" s="754"/>
      <c r="W4" s="754"/>
      <c r="X4" s="754"/>
      <c r="Y4" s="755"/>
      <c r="Z4" s="759" t="s">
        <v>207</v>
      </c>
      <c r="AA4" s="748"/>
      <c r="AB4" s="748"/>
      <c r="AC4" s="748"/>
      <c r="AD4" s="748"/>
      <c r="AE4" s="748"/>
      <c r="AF4" s="760"/>
      <c r="AG4" s="760"/>
      <c r="AH4" s="760"/>
      <c r="AI4" s="760"/>
      <c r="AJ4" s="760"/>
      <c r="AK4" s="760"/>
      <c r="AL4" s="760"/>
      <c r="AM4" s="760"/>
      <c r="AN4" s="760"/>
      <c r="AO4" s="760"/>
      <c r="AP4" s="760"/>
      <c r="AQ4" s="761"/>
      <c r="AR4" s="762" t="s">
        <v>208</v>
      </c>
      <c r="AS4" s="762"/>
      <c r="AT4" s="762"/>
      <c r="AU4" s="762"/>
      <c r="AV4" s="762"/>
      <c r="AW4" s="763"/>
    </row>
    <row r="5" spans="1:55" s="134" customFormat="1" ht="30.75" customHeight="1" thickBot="1">
      <c r="A5" s="750"/>
      <c r="B5" s="751"/>
      <c r="C5" s="751"/>
      <c r="D5" s="752"/>
      <c r="E5" s="750"/>
      <c r="F5" s="751"/>
      <c r="G5" s="751"/>
      <c r="H5" s="751"/>
      <c r="I5" s="751"/>
      <c r="J5" s="751"/>
      <c r="K5" s="751"/>
      <c r="L5" s="751"/>
      <c r="M5" s="751"/>
      <c r="N5" s="751"/>
      <c r="O5" s="751"/>
      <c r="P5" s="751"/>
      <c r="Q5" s="751"/>
      <c r="R5" s="751"/>
      <c r="S5" s="751"/>
      <c r="T5" s="756"/>
      <c r="U5" s="757"/>
      <c r="V5" s="757"/>
      <c r="W5" s="757"/>
      <c r="X5" s="757"/>
      <c r="Y5" s="758"/>
      <c r="Z5" s="750"/>
      <c r="AA5" s="751"/>
      <c r="AB5" s="751"/>
      <c r="AC5" s="751"/>
      <c r="AD5" s="751"/>
      <c r="AE5" s="752"/>
      <c r="AF5" s="731" t="s">
        <v>275</v>
      </c>
      <c r="AG5" s="732"/>
      <c r="AH5" s="732"/>
      <c r="AI5" s="732"/>
      <c r="AJ5" s="732"/>
      <c r="AK5" s="733"/>
      <c r="AL5" s="731" t="s">
        <v>210</v>
      </c>
      <c r="AM5" s="732"/>
      <c r="AN5" s="732"/>
      <c r="AO5" s="732"/>
      <c r="AP5" s="732"/>
      <c r="AQ5" s="733"/>
      <c r="AR5" s="732"/>
      <c r="AS5" s="732"/>
      <c r="AT5" s="732"/>
      <c r="AU5" s="732"/>
      <c r="AV5" s="732"/>
      <c r="AW5" s="733"/>
      <c r="AX5" s="734" t="s">
        <v>63</v>
      </c>
      <c r="AY5" s="735"/>
      <c r="AZ5" s="735"/>
      <c r="BA5" s="735"/>
      <c r="BB5" s="735"/>
    </row>
    <row r="6" spans="1:55" s="134" customFormat="1" ht="18.75" customHeight="1" thickTop="1">
      <c r="A6" s="736"/>
      <c r="B6" s="737"/>
      <c r="C6" s="737"/>
      <c r="D6" s="738"/>
      <c r="E6" s="739" t="s">
        <v>243</v>
      </c>
      <c r="F6" s="740"/>
      <c r="G6" s="740"/>
      <c r="H6" s="740"/>
      <c r="I6" s="740"/>
      <c r="J6" s="740"/>
      <c r="K6" s="741" t="s">
        <v>245</v>
      </c>
      <c r="L6" s="741"/>
      <c r="M6" s="741"/>
      <c r="N6" s="741"/>
      <c r="O6" s="741"/>
      <c r="P6" s="741"/>
      <c r="Q6" s="741"/>
      <c r="R6" s="741"/>
      <c r="S6" s="742"/>
      <c r="T6" s="743"/>
      <c r="U6" s="743"/>
      <c r="V6" s="743"/>
      <c r="W6" s="743"/>
      <c r="X6" s="743"/>
      <c r="Y6" s="743"/>
      <c r="Z6" s="744"/>
      <c r="AA6" s="744"/>
      <c r="AB6" s="744"/>
      <c r="AC6" s="744"/>
      <c r="AD6" s="744"/>
      <c r="AE6" s="744"/>
      <c r="AF6" s="744"/>
      <c r="AG6" s="744"/>
      <c r="AH6" s="744"/>
      <c r="AI6" s="744"/>
      <c r="AJ6" s="744"/>
      <c r="AK6" s="744"/>
      <c r="AL6" s="744"/>
      <c r="AM6" s="744"/>
      <c r="AN6" s="744"/>
      <c r="AO6" s="744"/>
      <c r="AP6" s="744"/>
      <c r="AQ6" s="744"/>
      <c r="AR6" s="744"/>
      <c r="AS6" s="744"/>
      <c r="AT6" s="744"/>
      <c r="AU6" s="744"/>
      <c r="AV6" s="744"/>
      <c r="AW6" s="744"/>
    </row>
    <row r="7" spans="1:55" s="134" customFormat="1" ht="30" customHeight="1">
      <c r="A7" s="736"/>
      <c r="B7" s="737"/>
      <c r="C7" s="737"/>
      <c r="D7" s="738"/>
      <c r="E7" s="720"/>
      <c r="F7" s="720"/>
      <c r="G7" s="720"/>
      <c r="H7" s="720"/>
      <c r="I7" s="720"/>
      <c r="J7" s="720"/>
      <c r="K7" s="720"/>
      <c r="L7" s="720"/>
      <c r="M7" s="720"/>
      <c r="N7" s="720"/>
      <c r="O7" s="720"/>
      <c r="P7" s="720"/>
      <c r="Q7" s="720"/>
      <c r="R7" s="720"/>
      <c r="S7" s="720"/>
      <c r="T7" s="721"/>
      <c r="U7" s="721"/>
      <c r="V7" s="721"/>
      <c r="W7" s="721"/>
      <c r="X7" s="721"/>
      <c r="Y7" s="721"/>
      <c r="Z7" s="722"/>
      <c r="AA7" s="722"/>
      <c r="AB7" s="722"/>
      <c r="AC7" s="722"/>
      <c r="AD7" s="722"/>
      <c r="AE7" s="722"/>
      <c r="AF7" s="722"/>
      <c r="AG7" s="722"/>
      <c r="AH7" s="722"/>
      <c r="AI7" s="722"/>
      <c r="AJ7" s="722"/>
      <c r="AK7" s="722"/>
      <c r="AL7" s="722"/>
      <c r="AM7" s="722"/>
      <c r="AN7" s="722"/>
      <c r="AO7" s="722"/>
      <c r="AP7" s="722"/>
      <c r="AQ7" s="722"/>
      <c r="AR7" s="722"/>
      <c r="AS7" s="722"/>
      <c r="AT7" s="722"/>
      <c r="AU7" s="722"/>
      <c r="AV7" s="722"/>
      <c r="AW7" s="722"/>
    </row>
    <row r="8" spans="1:55" s="134" customFormat="1" ht="18.75" customHeight="1">
      <c r="A8" s="736"/>
      <c r="B8" s="737"/>
      <c r="C8" s="737"/>
      <c r="D8" s="738"/>
      <c r="E8" s="156" t="s">
        <v>24</v>
      </c>
      <c r="F8" s="729"/>
      <c r="G8" s="729"/>
      <c r="H8" s="729"/>
      <c r="I8" s="729"/>
      <c r="J8" s="729"/>
      <c r="K8" s="729"/>
      <c r="L8" s="729"/>
      <c r="M8" s="135" t="s">
        <v>25</v>
      </c>
      <c r="N8" s="729"/>
      <c r="O8" s="729"/>
      <c r="P8" s="729"/>
      <c r="Q8" s="729"/>
      <c r="R8" s="729"/>
      <c r="S8" s="730"/>
      <c r="T8" s="723">
        <f>SUM(AF8:AW8)</f>
        <v>0</v>
      </c>
      <c r="U8" s="723"/>
      <c r="V8" s="723"/>
      <c r="W8" s="723"/>
      <c r="X8" s="723"/>
      <c r="Y8" s="723"/>
      <c r="Z8" s="723">
        <f>SUM(AF8,AL8)</f>
        <v>0</v>
      </c>
      <c r="AA8" s="723"/>
      <c r="AB8" s="723"/>
      <c r="AC8" s="723"/>
      <c r="AD8" s="723"/>
      <c r="AE8" s="723"/>
      <c r="AF8" s="723"/>
      <c r="AG8" s="723"/>
      <c r="AH8" s="723"/>
      <c r="AI8" s="723"/>
      <c r="AJ8" s="723"/>
      <c r="AK8" s="723"/>
      <c r="AL8" s="723"/>
      <c r="AM8" s="723"/>
      <c r="AN8" s="723"/>
      <c r="AO8" s="723"/>
      <c r="AP8" s="723"/>
      <c r="AQ8" s="723"/>
      <c r="AR8" s="723"/>
      <c r="AS8" s="723"/>
      <c r="AT8" s="723"/>
      <c r="AU8" s="723"/>
      <c r="AV8" s="723"/>
      <c r="AW8" s="723"/>
      <c r="AX8" s="709" t="str">
        <f>IF(F8*N8=T8,"○","×")</f>
        <v>○</v>
      </c>
      <c r="AY8" s="709"/>
      <c r="AZ8" s="709"/>
      <c r="BA8" s="709"/>
      <c r="BB8" s="709"/>
      <c r="BC8" s="24"/>
    </row>
    <row r="9" spans="1:55" s="134" customFormat="1" ht="18.75" customHeight="1">
      <c r="A9" s="736"/>
      <c r="B9" s="737"/>
      <c r="C9" s="737"/>
      <c r="D9" s="738"/>
      <c r="E9" s="724" t="s">
        <v>243</v>
      </c>
      <c r="F9" s="725"/>
      <c r="G9" s="725"/>
      <c r="H9" s="725"/>
      <c r="I9" s="725"/>
      <c r="J9" s="725"/>
      <c r="K9" s="726" t="s">
        <v>245</v>
      </c>
      <c r="L9" s="726"/>
      <c r="M9" s="726"/>
      <c r="N9" s="726"/>
      <c r="O9" s="726"/>
      <c r="P9" s="726"/>
      <c r="Q9" s="726"/>
      <c r="R9" s="726"/>
      <c r="S9" s="727"/>
      <c r="T9" s="721"/>
      <c r="U9" s="721"/>
      <c r="V9" s="721"/>
      <c r="W9" s="721"/>
      <c r="X9" s="721"/>
      <c r="Y9" s="721"/>
      <c r="Z9" s="722"/>
      <c r="AA9" s="722"/>
      <c r="AB9" s="722"/>
      <c r="AC9" s="722"/>
      <c r="AD9" s="722"/>
      <c r="AE9" s="722"/>
      <c r="AF9" s="722"/>
      <c r="AG9" s="722"/>
      <c r="AH9" s="722"/>
      <c r="AI9" s="722"/>
      <c r="AJ9" s="722"/>
      <c r="AK9" s="722"/>
      <c r="AL9" s="722"/>
      <c r="AM9" s="722"/>
      <c r="AN9" s="722"/>
      <c r="AO9" s="722"/>
      <c r="AP9" s="722"/>
      <c r="AQ9" s="722"/>
      <c r="AR9" s="722"/>
      <c r="AS9" s="722"/>
      <c r="AT9" s="722"/>
      <c r="AU9" s="722"/>
      <c r="AV9" s="722"/>
      <c r="AW9" s="722"/>
    </row>
    <row r="10" spans="1:55" s="134" customFormat="1" ht="30" customHeight="1">
      <c r="A10" s="736"/>
      <c r="B10" s="737"/>
      <c r="C10" s="737"/>
      <c r="D10" s="738"/>
      <c r="E10" s="720"/>
      <c r="F10" s="720"/>
      <c r="G10" s="720"/>
      <c r="H10" s="720"/>
      <c r="I10" s="720"/>
      <c r="J10" s="720"/>
      <c r="K10" s="720"/>
      <c r="L10" s="720"/>
      <c r="M10" s="720"/>
      <c r="N10" s="720"/>
      <c r="O10" s="720"/>
      <c r="P10" s="720"/>
      <c r="Q10" s="720"/>
      <c r="R10" s="720"/>
      <c r="S10" s="720"/>
      <c r="T10" s="721"/>
      <c r="U10" s="721"/>
      <c r="V10" s="721"/>
      <c r="W10" s="721"/>
      <c r="X10" s="721"/>
      <c r="Y10" s="721"/>
      <c r="Z10" s="722"/>
      <c r="AA10" s="722"/>
      <c r="AB10" s="722"/>
      <c r="AC10" s="722"/>
      <c r="AD10" s="722"/>
      <c r="AE10" s="722"/>
      <c r="AF10" s="722"/>
      <c r="AG10" s="722"/>
      <c r="AH10" s="722"/>
      <c r="AI10" s="722"/>
      <c r="AJ10" s="722"/>
      <c r="AK10" s="722"/>
      <c r="AL10" s="722"/>
      <c r="AM10" s="722"/>
      <c r="AN10" s="722"/>
      <c r="AO10" s="722"/>
      <c r="AP10" s="722"/>
      <c r="AQ10" s="722"/>
      <c r="AR10" s="722"/>
      <c r="AS10" s="722"/>
      <c r="AT10" s="722"/>
      <c r="AU10" s="722"/>
      <c r="AV10" s="722"/>
      <c r="AW10" s="722"/>
    </row>
    <row r="11" spans="1:55" s="134" customFormat="1" ht="18.75" customHeight="1">
      <c r="A11" s="736"/>
      <c r="B11" s="737"/>
      <c r="C11" s="737"/>
      <c r="D11" s="738"/>
      <c r="E11" s="156" t="s">
        <v>24</v>
      </c>
      <c r="F11" s="729"/>
      <c r="G11" s="729"/>
      <c r="H11" s="729"/>
      <c r="I11" s="729"/>
      <c r="J11" s="729"/>
      <c r="K11" s="729"/>
      <c r="L11" s="729"/>
      <c r="M11" s="135" t="s">
        <v>25</v>
      </c>
      <c r="N11" s="729"/>
      <c r="O11" s="729"/>
      <c r="P11" s="729"/>
      <c r="Q11" s="729"/>
      <c r="R11" s="729"/>
      <c r="S11" s="730"/>
      <c r="T11" s="723">
        <f>SUM(AF11:AW11)</f>
        <v>0</v>
      </c>
      <c r="U11" s="723"/>
      <c r="V11" s="723"/>
      <c r="W11" s="723"/>
      <c r="X11" s="723"/>
      <c r="Y11" s="723"/>
      <c r="Z11" s="723">
        <f>SUM(AF11,AL11)</f>
        <v>0</v>
      </c>
      <c r="AA11" s="723"/>
      <c r="AB11" s="723"/>
      <c r="AC11" s="723"/>
      <c r="AD11" s="723"/>
      <c r="AE11" s="723"/>
      <c r="AF11" s="723"/>
      <c r="AG11" s="723"/>
      <c r="AH11" s="723"/>
      <c r="AI11" s="723"/>
      <c r="AJ11" s="723"/>
      <c r="AK11" s="723"/>
      <c r="AL11" s="723"/>
      <c r="AM11" s="723"/>
      <c r="AN11" s="723"/>
      <c r="AO11" s="723"/>
      <c r="AP11" s="723"/>
      <c r="AQ11" s="723"/>
      <c r="AR11" s="723"/>
      <c r="AS11" s="723"/>
      <c r="AT11" s="723"/>
      <c r="AU11" s="723"/>
      <c r="AV11" s="723"/>
      <c r="AW11" s="723"/>
      <c r="AX11" s="709" t="str">
        <f>IF(F11*N11=T11,"○","×")</f>
        <v>○</v>
      </c>
      <c r="AY11" s="709"/>
      <c r="AZ11" s="709"/>
      <c r="BA11" s="709"/>
      <c r="BB11" s="709"/>
      <c r="BC11" s="24"/>
    </row>
    <row r="12" spans="1:55" s="134" customFormat="1" ht="18.75" customHeight="1">
      <c r="A12" s="736"/>
      <c r="B12" s="737"/>
      <c r="C12" s="737"/>
      <c r="D12" s="738"/>
      <c r="E12" s="724" t="s">
        <v>243</v>
      </c>
      <c r="F12" s="725"/>
      <c r="G12" s="725"/>
      <c r="H12" s="725"/>
      <c r="I12" s="725"/>
      <c r="J12" s="725"/>
      <c r="K12" s="726" t="s">
        <v>245</v>
      </c>
      <c r="L12" s="726"/>
      <c r="M12" s="726"/>
      <c r="N12" s="726"/>
      <c r="O12" s="726"/>
      <c r="P12" s="726"/>
      <c r="Q12" s="726"/>
      <c r="R12" s="726"/>
      <c r="S12" s="727"/>
      <c r="T12" s="721"/>
      <c r="U12" s="721"/>
      <c r="V12" s="721"/>
      <c r="W12" s="721"/>
      <c r="X12" s="721"/>
      <c r="Y12" s="721"/>
      <c r="Z12" s="722"/>
      <c r="AA12" s="722"/>
      <c r="AB12" s="722"/>
      <c r="AC12" s="722"/>
      <c r="AD12" s="722"/>
      <c r="AE12" s="722"/>
      <c r="AF12" s="722"/>
      <c r="AG12" s="722"/>
      <c r="AH12" s="722"/>
      <c r="AI12" s="722"/>
      <c r="AJ12" s="722"/>
      <c r="AK12" s="722"/>
      <c r="AL12" s="722"/>
      <c r="AM12" s="722"/>
      <c r="AN12" s="722"/>
      <c r="AO12" s="722"/>
      <c r="AP12" s="722"/>
      <c r="AQ12" s="722"/>
      <c r="AR12" s="722"/>
      <c r="AS12" s="722"/>
      <c r="AT12" s="722"/>
      <c r="AU12" s="722"/>
      <c r="AV12" s="722"/>
      <c r="AW12" s="722"/>
    </row>
    <row r="13" spans="1:55" s="134" customFormat="1" ht="30" customHeight="1">
      <c r="A13" s="736"/>
      <c r="B13" s="737"/>
      <c r="C13" s="737"/>
      <c r="D13" s="738"/>
      <c r="E13" s="720"/>
      <c r="F13" s="720"/>
      <c r="G13" s="720"/>
      <c r="H13" s="720"/>
      <c r="I13" s="720"/>
      <c r="J13" s="720"/>
      <c r="K13" s="720"/>
      <c r="L13" s="720"/>
      <c r="M13" s="720"/>
      <c r="N13" s="720"/>
      <c r="O13" s="720"/>
      <c r="P13" s="720"/>
      <c r="Q13" s="720"/>
      <c r="R13" s="720"/>
      <c r="S13" s="720"/>
      <c r="T13" s="721"/>
      <c r="U13" s="721"/>
      <c r="V13" s="721"/>
      <c r="W13" s="721"/>
      <c r="X13" s="721"/>
      <c r="Y13" s="721"/>
      <c r="Z13" s="722"/>
      <c r="AA13" s="722"/>
      <c r="AB13" s="722"/>
      <c r="AC13" s="722"/>
      <c r="AD13" s="722"/>
      <c r="AE13" s="722"/>
      <c r="AF13" s="722"/>
      <c r="AG13" s="722"/>
      <c r="AH13" s="722"/>
      <c r="AI13" s="722"/>
      <c r="AJ13" s="722"/>
      <c r="AK13" s="722"/>
      <c r="AL13" s="722"/>
      <c r="AM13" s="722"/>
      <c r="AN13" s="722"/>
      <c r="AO13" s="722"/>
      <c r="AP13" s="722"/>
      <c r="AQ13" s="722"/>
      <c r="AR13" s="722"/>
      <c r="AS13" s="722"/>
      <c r="AT13" s="722"/>
      <c r="AU13" s="722"/>
      <c r="AV13" s="722"/>
      <c r="AW13" s="722"/>
    </row>
    <row r="14" spans="1:55" s="134" customFormat="1" ht="18.75" customHeight="1">
      <c r="A14" s="736"/>
      <c r="B14" s="737"/>
      <c r="C14" s="737"/>
      <c r="D14" s="738"/>
      <c r="E14" s="156" t="s">
        <v>24</v>
      </c>
      <c r="F14" s="729"/>
      <c r="G14" s="729"/>
      <c r="H14" s="729"/>
      <c r="I14" s="729"/>
      <c r="J14" s="729"/>
      <c r="K14" s="729"/>
      <c r="L14" s="729"/>
      <c r="M14" s="135" t="s">
        <v>25</v>
      </c>
      <c r="N14" s="729"/>
      <c r="O14" s="729"/>
      <c r="P14" s="729"/>
      <c r="Q14" s="729"/>
      <c r="R14" s="729"/>
      <c r="S14" s="730"/>
      <c r="T14" s="723">
        <f>SUM(AF14:AW14)</f>
        <v>0</v>
      </c>
      <c r="U14" s="723"/>
      <c r="V14" s="723"/>
      <c r="W14" s="723"/>
      <c r="X14" s="723"/>
      <c r="Y14" s="723"/>
      <c r="Z14" s="723">
        <f>SUM(AF14,AL14)</f>
        <v>0</v>
      </c>
      <c r="AA14" s="723"/>
      <c r="AB14" s="723"/>
      <c r="AC14" s="723"/>
      <c r="AD14" s="723"/>
      <c r="AE14" s="723"/>
      <c r="AF14" s="723"/>
      <c r="AG14" s="723"/>
      <c r="AH14" s="723"/>
      <c r="AI14" s="723"/>
      <c r="AJ14" s="723"/>
      <c r="AK14" s="723"/>
      <c r="AL14" s="723"/>
      <c r="AM14" s="723"/>
      <c r="AN14" s="723"/>
      <c r="AO14" s="723"/>
      <c r="AP14" s="723"/>
      <c r="AQ14" s="723"/>
      <c r="AR14" s="723"/>
      <c r="AS14" s="723"/>
      <c r="AT14" s="723"/>
      <c r="AU14" s="723"/>
      <c r="AV14" s="723"/>
      <c r="AW14" s="723"/>
      <c r="AX14" s="709" t="str">
        <f>IF(F14*N14=T14,"○","×")</f>
        <v>○</v>
      </c>
      <c r="AY14" s="709"/>
      <c r="AZ14" s="709"/>
      <c r="BA14" s="709"/>
      <c r="BB14" s="709"/>
      <c r="BC14" s="24"/>
    </row>
    <row r="15" spans="1:55" s="134" customFormat="1" ht="18.75" customHeight="1">
      <c r="A15" s="736"/>
      <c r="B15" s="737"/>
      <c r="C15" s="737"/>
      <c r="D15" s="738"/>
      <c r="E15" s="724" t="s">
        <v>243</v>
      </c>
      <c r="F15" s="725"/>
      <c r="G15" s="725"/>
      <c r="H15" s="725"/>
      <c r="I15" s="725"/>
      <c r="J15" s="725"/>
      <c r="K15" s="726" t="s">
        <v>245</v>
      </c>
      <c r="L15" s="726"/>
      <c r="M15" s="726"/>
      <c r="N15" s="726"/>
      <c r="O15" s="726"/>
      <c r="P15" s="726"/>
      <c r="Q15" s="726"/>
      <c r="R15" s="726"/>
      <c r="S15" s="727"/>
      <c r="T15" s="721"/>
      <c r="U15" s="721"/>
      <c r="V15" s="721"/>
      <c r="W15" s="721"/>
      <c r="X15" s="721"/>
      <c r="Y15" s="721"/>
      <c r="Z15" s="722"/>
      <c r="AA15" s="722"/>
      <c r="AB15" s="722"/>
      <c r="AC15" s="722"/>
      <c r="AD15" s="722"/>
      <c r="AE15" s="722"/>
      <c r="AF15" s="722"/>
      <c r="AG15" s="722"/>
      <c r="AH15" s="722"/>
      <c r="AI15" s="722"/>
      <c r="AJ15" s="722"/>
      <c r="AK15" s="722"/>
      <c r="AL15" s="722"/>
      <c r="AM15" s="722"/>
      <c r="AN15" s="722"/>
      <c r="AO15" s="722"/>
      <c r="AP15" s="722"/>
      <c r="AQ15" s="722"/>
      <c r="AR15" s="722"/>
      <c r="AS15" s="722"/>
      <c r="AT15" s="722"/>
      <c r="AU15" s="722"/>
      <c r="AV15" s="722"/>
      <c r="AW15" s="722"/>
      <c r="AX15" s="728"/>
      <c r="AY15" s="728"/>
      <c r="AZ15" s="728"/>
      <c r="BA15" s="728"/>
      <c r="BB15" s="728"/>
      <c r="BC15" s="24"/>
    </row>
    <row r="16" spans="1:55" s="134" customFormat="1" ht="30" customHeight="1">
      <c r="A16" s="736"/>
      <c r="B16" s="737"/>
      <c r="C16" s="737"/>
      <c r="D16" s="738"/>
      <c r="E16" s="720"/>
      <c r="F16" s="720"/>
      <c r="G16" s="720"/>
      <c r="H16" s="720"/>
      <c r="I16" s="720"/>
      <c r="J16" s="720"/>
      <c r="K16" s="720"/>
      <c r="L16" s="720"/>
      <c r="M16" s="720"/>
      <c r="N16" s="720"/>
      <c r="O16" s="720"/>
      <c r="P16" s="720"/>
      <c r="Q16" s="720"/>
      <c r="R16" s="720"/>
      <c r="S16" s="720"/>
      <c r="T16" s="721"/>
      <c r="U16" s="721"/>
      <c r="V16" s="721"/>
      <c r="W16" s="721"/>
      <c r="X16" s="721"/>
      <c r="Y16" s="721"/>
      <c r="Z16" s="722"/>
      <c r="AA16" s="722"/>
      <c r="AB16" s="722"/>
      <c r="AC16" s="722"/>
      <c r="AD16" s="722"/>
      <c r="AE16" s="722"/>
      <c r="AF16" s="722"/>
      <c r="AG16" s="722"/>
      <c r="AH16" s="722"/>
      <c r="AI16" s="722"/>
      <c r="AJ16" s="722"/>
      <c r="AK16" s="722"/>
      <c r="AL16" s="722"/>
      <c r="AM16" s="722"/>
      <c r="AN16" s="722"/>
      <c r="AO16" s="722"/>
      <c r="AP16" s="722"/>
      <c r="AQ16" s="722"/>
      <c r="AR16" s="722"/>
      <c r="AS16" s="722"/>
      <c r="AT16" s="722"/>
      <c r="AU16" s="722"/>
      <c r="AV16" s="722"/>
      <c r="AW16" s="722"/>
      <c r="AX16" s="136"/>
      <c r="AY16" s="136"/>
      <c r="AZ16" s="136"/>
      <c r="BA16" s="136"/>
      <c r="BB16" s="136"/>
      <c r="BC16" s="24"/>
    </row>
    <row r="17" spans="1:55" s="134" customFormat="1" ht="18.75" customHeight="1" thickBot="1">
      <c r="A17" s="736"/>
      <c r="B17" s="737"/>
      <c r="C17" s="737"/>
      <c r="D17" s="738"/>
      <c r="E17" s="137" t="s">
        <v>24</v>
      </c>
      <c r="F17" s="718"/>
      <c r="G17" s="718"/>
      <c r="H17" s="718"/>
      <c r="I17" s="718"/>
      <c r="J17" s="718"/>
      <c r="K17" s="718"/>
      <c r="L17" s="718"/>
      <c r="M17" s="138" t="s">
        <v>25</v>
      </c>
      <c r="N17" s="718"/>
      <c r="O17" s="718"/>
      <c r="P17" s="718"/>
      <c r="Q17" s="718"/>
      <c r="R17" s="718"/>
      <c r="S17" s="719"/>
      <c r="T17" s="708">
        <f>SUM(AF17:AW17)</f>
        <v>0</v>
      </c>
      <c r="U17" s="708"/>
      <c r="V17" s="708"/>
      <c r="W17" s="708"/>
      <c r="X17" s="708"/>
      <c r="Y17" s="708"/>
      <c r="Z17" s="708">
        <f>SUM(AF17,AL17)</f>
        <v>0</v>
      </c>
      <c r="AA17" s="708"/>
      <c r="AB17" s="708"/>
      <c r="AC17" s="708"/>
      <c r="AD17" s="708"/>
      <c r="AE17" s="708"/>
      <c r="AF17" s="708"/>
      <c r="AG17" s="708"/>
      <c r="AH17" s="708"/>
      <c r="AI17" s="708"/>
      <c r="AJ17" s="708"/>
      <c r="AK17" s="708"/>
      <c r="AL17" s="708"/>
      <c r="AM17" s="708"/>
      <c r="AN17" s="708"/>
      <c r="AO17" s="708"/>
      <c r="AP17" s="708"/>
      <c r="AQ17" s="708"/>
      <c r="AR17" s="708"/>
      <c r="AS17" s="708"/>
      <c r="AT17" s="708"/>
      <c r="AU17" s="708"/>
      <c r="AV17" s="708"/>
      <c r="AW17" s="708"/>
      <c r="AX17" s="709" t="str">
        <f>IF(F17*N17=T17,"○","×")</f>
        <v>○</v>
      </c>
      <c r="AY17" s="709"/>
      <c r="AZ17" s="709"/>
      <c r="BA17" s="709"/>
      <c r="BB17" s="709"/>
      <c r="BC17" s="24"/>
    </row>
    <row r="18" spans="1:55" s="134" customFormat="1" ht="18.75" customHeight="1" thickTop="1">
      <c r="A18" s="710" t="s">
        <v>43</v>
      </c>
      <c r="B18" s="710"/>
      <c r="C18" s="710"/>
      <c r="D18" s="710"/>
      <c r="E18" s="711"/>
      <c r="F18" s="711"/>
      <c r="G18" s="711"/>
      <c r="H18" s="711"/>
      <c r="I18" s="711"/>
      <c r="J18" s="711"/>
      <c r="K18" s="711"/>
      <c r="L18" s="711"/>
      <c r="M18" s="711"/>
      <c r="N18" s="711"/>
      <c r="O18" s="711"/>
      <c r="P18" s="711"/>
      <c r="Q18" s="711"/>
      <c r="R18" s="711"/>
      <c r="S18" s="711"/>
      <c r="T18" s="712">
        <f>SUM(T6:Y17)</f>
        <v>0</v>
      </c>
      <c r="U18" s="713"/>
      <c r="V18" s="713"/>
      <c r="W18" s="713"/>
      <c r="X18" s="713"/>
      <c r="Y18" s="714"/>
      <c r="Z18" s="715">
        <f>SUM(Z6:AE17)</f>
        <v>0</v>
      </c>
      <c r="AA18" s="716"/>
      <c r="AB18" s="716"/>
      <c r="AC18" s="716"/>
      <c r="AD18" s="716"/>
      <c r="AE18" s="717"/>
      <c r="AF18" s="715">
        <f>SUM(AF6:AK17)</f>
        <v>0</v>
      </c>
      <c r="AG18" s="716"/>
      <c r="AH18" s="716"/>
      <c r="AI18" s="716"/>
      <c r="AJ18" s="716"/>
      <c r="AK18" s="717"/>
      <c r="AL18" s="715">
        <f t="shared" ref="AL18" si="0">SUM(AL6:AQ17)</f>
        <v>0</v>
      </c>
      <c r="AM18" s="716"/>
      <c r="AN18" s="716"/>
      <c r="AO18" s="716"/>
      <c r="AP18" s="716"/>
      <c r="AQ18" s="717"/>
      <c r="AR18" s="715">
        <f t="shared" ref="AR18" si="1">SUM(AR6:AW17)</f>
        <v>0</v>
      </c>
      <c r="AS18" s="716"/>
      <c r="AT18" s="716"/>
      <c r="AU18" s="716"/>
      <c r="AV18" s="716"/>
      <c r="AW18" s="717"/>
      <c r="AX18" s="709"/>
      <c r="AY18" s="709"/>
      <c r="AZ18" s="709"/>
      <c r="BA18" s="709"/>
      <c r="BB18" s="709"/>
      <c r="BC18" s="24"/>
    </row>
    <row r="19" spans="1:55" s="139" customFormat="1" ht="21.95" customHeight="1">
      <c r="A19" s="139" t="s">
        <v>244</v>
      </c>
      <c r="D19" s="140"/>
      <c r="E19" s="140"/>
      <c r="F19" s="140"/>
      <c r="G19" s="140"/>
      <c r="H19" s="141"/>
      <c r="I19" s="141"/>
      <c r="J19" s="141"/>
      <c r="K19" s="141"/>
      <c r="L19" s="141"/>
      <c r="M19" s="141"/>
      <c r="N19" s="141"/>
      <c r="O19" s="141"/>
      <c r="P19" s="141"/>
      <c r="Q19" s="141"/>
      <c r="R19" s="140"/>
      <c r="S19" s="140"/>
      <c r="T19" s="140"/>
      <c r="U19" s="142"/>
    </row>
    <row r="20" spans="1:55" s="9" customFormat="1" ht="16.5" customHeight="1">
      <c r="A20" s="9" t="s">
        <v>280</v>
      </c>
      <c r="D20" s="143"/>
      <c r="E20" s="143"/>
      <c r="F20" s="143"/>
      <c r="G20" s="143"/>
      <c r="H20" s="144"/>
      <c r="I20" s="144"/>
      <c r="J20" s="144"/>
      <c r="K20" s="144"/>
      <c r="L20" s="144"/>
      <c r="M20" s="144"/>
      <c r="N20" s="144"/>
      <c r="O20" s="144"/>
      <c r="P20" s="144"/>
      <c r="Q20" s="144"/>
      <c r="R20" s="143"/>
      <c r="S20" s="143"/>
      <c r="T20" s="143"/>
      <c r="U20" s="145"/>
    </row>
    <row r="21" spans="1:55" s="9" customFormat="1" ht="15" customHeight="1">
      <c r="A21" s="9" t="s">
        <v>281</v>
      </c>
      <c r="D21" s="143"/>
      <c r="E21" s="143"/>
      <c r="F21" s="143"/>
      <c r="G21" s="143"/>
      <c r="H21" s="143"/>
      <c r="I21" s="144"/>
      <c r="J21" s="144"/>
      <c r="K21" s="144"/>
      <c r="L21" s="144"/>
      <c r="M21" s="144"/>
      <c r="N21" s="144"/>
      <c r="O21" s="144"/>
      <c r="P21" s="144"/>
      <c r="Q21" s="144"/>
      <c r="R21" s="144"/>
      <c r="S21" s="143"/>
      <c r="T21" s="143"/>
      <c r="U21" s="146"/>
    </row>
    <row r="22" spans="1:55" s="134" customFormat="1" ht="15" customHeight="1">
      <c r="S22" s="3"/>
    </row>
    <row r="23" spans="1:55" s="134" customFormat="1" ht="15" customHeight="1">
      <c r="S23" s="3"/>
    </row>
    <row r="24" spans="1:55" s="134" customFormat="1" ht="18.75" customHeight="1">
      <c r="A24" s="745" t="s">
        <v>132</v>
      </c>
      <c r="B24" s="745"/>
      <c r="C24" s="745"/>
      <c r="D24" s="745"/>
      <c r="E24" s="746" t="s">
        <v>242</v>
      </c>
      <c r="F24" s="746"/>
      <c r="G24" s="746"/>
      <c r="H24" s="746"/>
      <c r="I24" s="746"/>
      <c r="J24" s="746"/>
      <c r="K24" s="746"/>
      <c r="L24" s="746"/>
      <c r="M24" s="746"/>
      <c r="N24" s="746"/>
      <c r="O24" s="746"/>
      <c r="P24" s="746"/>
      <c r="Q24" s="746"/>
      <c r="R24" s="746"/>
      <c r="S24" s="746"/>
      <c r="U24" s="103"/>
    </row>
    <row r="25" spans="1:55" s="134" customFormat="1" ht="18.75" customHeight="1">
      <c r="D25" s="147"/>
      <c r="E25" s="148"/>
      <c r="F25" s="149"/>
      <c r="G25" s="149"/>
      <c r="H25" s="149"/>
      <c r="I25" s="149"/>
      <c r="J25" s="149"/>
      <c r="K25" s="149"/>
      <c r="L25" s="149"/>
      <c r="M25" s="149"/>
      <c r="N25" s="149"/>
      <c r="O25" s="149"/>
      <c r="P25" s="149"/>
      <c r="Q25" s="149"/>
      <c r="R25" s="149"/>
      <c r="S25" s="149"/>
    </row>
    <row r="26" spans="1:55" s="134" customFormat="1" ht="25.15" customHeight="1">
      <c r="A26" s="747" t="s">
        <v>65</v>
      </c>
      <c r="B26" s="748"/>
      <c r="C26" s="748"/>
      <c r="D26" s="749"/>
      <c r="E26" s="747" t="s">
        <v>9</v>
      </c>
      <c r="F26" s="748"/>
      <c r="G26" s="748"/>
      <c r="H26" s="748"/>
      <c r="I26" s="748"/>
      <c r="J26" s="748"/>
      <c r="K26" s="748"/>
      <c r="L26" s="748"/>
      <c r="M26" s="748"/>
      <c r="N26" s="748"/>
      <c r="O26" s="748"/>
      <c r="P26" s="748"/>
      <c r="Q26" s="748"/>
      <c r="R26" s="748"/>
      <c r="S26" s="748"/>
      <c r="T26" s="753" t="s">
        <v>213</v>
      </c>
      <c r="U26" s="754"/>
      <c r="V26" s="754"/>
      <c r="W26" s="754"/>
      <c r="X26" s="754"/>
      <c r="Y26" s="755"/>
      <c r="Z26" s="759" t="s">
        <v>207</v>
      </c>
      <c r="AA26" s="748"/>
      <c r="AB26" s="748"/>
      <c r="AC26" s="748"/>
      <c r="AD26" s="748"/>
      <c r="AE26" s="748"/>
      <c r="AF26" s="760"/>
      <c r="AG26" s="760"/>
      <c r="AH26" s="760"/>
      <c r="AI26" s="760"/>
      <c r="AJ26" s="760"/>
      <c r="AK26" s="760"/>
      <c r="AL26" s="760"/>
      <c r="AM26" s="760"/>
      <c r="AN26" s="760"/>
      <c r="AO26" s="760"/>
      <c r="AP26" s="760"/>
      <c r="AQ26" s="761"/>
      <c r="AR26" s="762" t="s">
        <v>208</v>
      </c>
      <c r="AS26" s="762"/>
      <c r="AT26" s="762"/>
      <c r="AU26" s="762"/>
      <c r="AV26" s="762"/>
      <c r="AW26" s="763"/>
    </row>
    <row r="27" spans="1:55" s="134" customFormat="1" ht="30.75" customHeight="1" thickBot="1">
      <c r="A27" s="750"/>
      <c r="B27" s="751"/>
      <c r="C27" s="751"/>
      <c r="D27" s="752"/>
      <c r="E27" s="750"/>
      <c r="F27" s="751"/>
      <c r="G27" s="751"/>
      <c r="H27" s="751"/>
      <c r="I27" s="751"/>
      <c r="J27" s="751"/>
      <c r="K27" s="751"/>
      <c r="L27" s="751"/>
      <c r="M27" s="751"/>
      <c r="N27" s="751"/>
      <c r="O27" s="751"/>
      <c r="P27" s="751"/>
      <c r="Q27" s="751"/>
      <c r="R27" s="751"/>
      <c r="S27" s="751"/>
      <c r="T27" s="756"/>
      <c r="U27" s="757"/>
      <c r="V27" s="757"/>
      <c r="W27" s="757"/>
      <c r="X27" s="757"/>
      <c r="Y27" s="758"/>
      <c r="Z27" s="750"/>
      <c r="AA27" s="751"/>
      <c r="AB27" s="751"/>
      <c r="AC27" s="751"/>
      <c r="AD27" s="751"/>
      <c r="AE27" s="752"/>
      <c r="AF27" s="731" t="s">
        <v>272</v>
      </c>
      <c r="AG27" s="732"/>
      <c r="AH27" s="732"/>
      <c r="AI27" s="732"/>
      <c r="AJ27" s="732"/>
      <c r="AK27" s="733"/>
      <c r="AL27" s="731" t="s">
        <v>210</v>
      </c>
      <c r="AM27" s="732"/>
      <c r="AN27" s="732"/>
      <c r="AO27" s="732"/>
      <c r="AP27" s="732"/>
      <c r="AQ27" s="733"/>
      <c r="AR27" s="732"/>
      <c r="AS27" s="732"/>
      <c r="AT27" s="732"/>
      <c r="AU27" s="732"/>
      <c r="AV27" s="732"/>
      <c r="AW27" s="733"/>
      <c r="AX27" s="734" t="s">
        <v>63</v>
      </c>
      <c r="AY27" s="735"/>
      <c r="AZ27" s="735"/>
      <c r="BA27" s="735"/>
      <c r="BB27" s="735"/>
    </row>
    <row r="28" spans="1:55" s="134" customFormat="1" ht="18.75" customHeight="1" thickTop="1">
      <c r="A28" s="736"/>
      <c r="B28" s="737"/>
      <c r="C28" s="737"/>
      <c r="D28" s="738"/>
      <c r="E28" s="739" t="s">
        <v>243</v>
      </c>
      <c r="F28" s="740"/>
      <c r="G28" s="740"/>
      <c r="H28" s="740"/>
      <c r="I28" s="740"/>
      <c r="J28" s="740"/>
      <c r="K28" s="741" t="s">
        <v>245</v>
      </c>
      <c r="L28" s="741"/>
      <c r="M28" s="741"/>
      <c r="N28" s="741"/>
      <c r="O28" s="741"/>
      <c r="P28" s="741"/>
      <c r="Q28" s="741"/>
      <c r="R28" s="741"/>
      <c r="S28" s="742"/>
      <c r="T28" s="743"/>
      <c r="U28" s="743"/>
      <c r="V28" s="743"/>
      <c r="W28" s="743"/>
      <c r="X28" s="743"/>
      <c r="Y28" s="743"/>
      <c r="Z28" s="744"/>
      <c r="AA28" s="744"/>
      <c r="AB28" s="744"/>
      <c r="AC28" s="744"/>
      <c r="AD28" s="744"/>
      <c r="AE28" s="744"/>
      <c r="AF28" s="744"/>
      <c r="AG28" s="744"/>
      <c r="AH28" s="744"/>
      <c r="AI28" s="744"/>
      <c r="AJ28" s="744"/>
      <c r="AK28" s="744"/>
      <c r="AL28" s="744"/>
      <c r="AM28" s="744"/>
      <c r="AN28" s="744"/>
      <c r="AO28" s="744"/>
      <c r="AP28" s="744"/>
      <c r="AQ28" s="744"/>
      <c r="AR28" s="744"/>
      <c r="AS28" s="744"/>
      <c r="AT28" s="744"/>
      <c r="AU28" s="744"/>
      <c r="AV28" s="744"/>
      <c r="AW28" s="744"/>
    </row>
    <row r="29" spans="1:55" s="134" customFormat="1" ht="30" customHeight="1">
      <c r="A29" s="736"/>
      <c r="B29" s="737"/>
      <c r="C29" s="737"/>
      <c r="D29" s="738"/>
      <c r="E29" s="720"/>
      <c r="F29" s="720"/>
      <c r="G29" s="720"/>
      <c r="H29" s="720"/>
      <c r="I29" s="720"/>
      <c r="J29" s="720"/>
      <c r="K29" s="720"/>
      <c r="L29" s="720"/>
      <c r="M29" s="720"/>
      <c r="N29" s="720"/>
      <c r="O29" s="720"/>
      <c r="P29" s="720"/>
      <c r="Q29" s="720"/>
      <c r="R29" s="720"/>
      <c r="S29" s="720"/>
      <c r="T29" s="721"/>
      <c r="U29" s="721"/>
      <c r="V29" s="721"/>
      <c r="W29" s="721"/>
      <c r="X29" s="721"/>
      <c r="Y29" s="721"/>
      <c r="Z29" s="722"/>
      <c r="AA29" s="722"/>
      <c r="AB29" s="722"/>
      <c r="AC29" s="722"/>
      <c r="AD29" s="722"/>
      <c r="AE29" s="722"/>
      <c r="AF29" s="722"/>
      <c r="AG29" s="722"/>
      <c r="AH29" s="722"/>
      <c r="AI29" s="722"/>
      <c r="AJ29" s="722"/>
      <c r="AK29" s="722"/>
      <c r="AL29" s="722"/>
      <c r="AM29" s="722"/>
      <c r="AN29" s="722"/>
      <c r="AO29" s="722"/>
      <c r="AP29" s="722"/>
      <c r="AQ29" s="722"/>
      <c r="AR29" s="722"/>
      <c r="AS29" s="722"/>
      <c r="AT29" s="722"/>
      <c r="AU29" s="722"/>
      <c r="AV29" s="722"/>
      <c r="AW29" s="722"/>
    </row>
    <row r="30" spans="1:55" s="134" customFormat="1" ht="18.75" customHeight="1">
      <c r="A30" s="736"/>
      <c r="B30" s="737"/>
      <c r="C30" s="737"/>
      <c r="D30" s="738"/>
      <c r="E30" s="156" t="s">
        <v>24</v>
      </c>
      <c r="F30" s="729"/>
      <c r="G30" s="729"/>
      <c r="H30" s="729"/>
      <c r="I30" s="729"/>
      <c r="J30" s="729"/>
      <c r="K30" s="729"/>
      <c r="L30" s="729"/>
      <c r="M30" s="135" t="s">
        <v>25</v>
      </c>
      <c r="N30" s="729"/>
      <c r="O30" s="729"/>
      <c r="P30" s="729"/>
      <c r="Q30" s="729"/>
      <c r="R30" s="729"/>
      <c r="S30" s="730"/>
      <c r="T30" s="723">
        <f>SUM(AF30:AW30)</f>
        <v>0</v>
      </c>
      <c r="U30" s="723"/>
      <c r="V30" s="723"/>
      <c r="W30" s="723"/>
      <c r="X30" s="723"/>
      <c r="Y30" s="723"/>
      <c r="Z30" s="723">
        <f>SUM(AF30,AL30)</f>
        <v>0</v>
      </c>
      <c r="AA30" s="723"/>
      <c r="AB30" s="723"/>
      <c r="AC30" s="723"/>
      <c r="AD30" s="723"/>
      <c r="AE30" s="723"/>
      <c r="AF30" s="723"/>
      <c r="AG30" s="723"/>
      <c r="AH30" s="723"/>
      <c r="AI30" s="723"/>
      <c r="AJ30" s="723"/>
      <c r="AK30" s="723"/>
      <c r="AL30" s="723"/>
      <c r="AM30" s="723"/>
      <c r="AN30" s="723"/>
      <c r="AO30" s="723"/>
      <c r="AP30" s="723"/>
      <c r="AQ30" s="723"/>
      <c r="AR30" s="723"/>
      <c r="AS30" s="723"/>
      <c r="AT30" s="723"/>
      <c r="AU30" s="723"/>
      <c r="AV30" s="723"/>
      <c r="AW30" s="723"/>
      <c r="AX30" s="709" t="str">
        <f>IF(F30*N30=T30,"○","×")</f>
        <v>○</v>
      </c>
      <c r="AY30" s="709"/>
      <c r="AZ30" s="709"/>
      <c r="BA30" s="709"/>
      <c r="BB30" s="709"/>
      <c r="BC30" s="24"/>
    </row>
    <row r="31" spans="1:55" s="134" customFormat="1" ht="18.75" customHeight="1">
      <c r="A31" s="736"/>
      <c r="B31" s="737"/>
      <c r="C31" s="737"/>
      <c r="D31" s="738"/>
      <c r="E31" s="724" t="s">
        <v>243</v>
      </c>
      <c r="F31" s="725"/>
      <c r="G31" s="725"/>
      <c r="H31" s="725"/>
      <c r="I31" s="725"/>
      <c r="J31" s="725"/>
      <c r="K31" s="726" t="s">
        <v>245</v>
      </c>
      <c r="L31" s="726"/>
      <c r="M31" s="726"/>
      <c r="N31" s="726"/>
      <c r="O31" s="726"/>
      <c r="P31" s="726"/>
      <c r="Q31" s="726"/>
      <c r="R31" s="726"/>
      <c r="S31" s="727"/>
      <c r="T31" s="721"/>
      <c r="U31" s="721"/>
      <c r="V31" s="721"/>
      <c r="W31" s="721"/>
      <c r="X31" s="721"/>
      <c r="Y31" s="721"/>
      <c r="Z31" s="722"/>
      <c r="AA31" s="722"/>
      <c r="AB31" s="722"/>
      <c r="AC31" s="722"/>
      <c r="AD31" s="722"/>
      <c r="AE31" s="722"/>
      <c r="AF31" s="722"/>
      <c r="AG31" s="722"/>
      <c r="AH31" s="722"/>
      <c r="AI31" s="722"/>
      <c r="AJ31" s="722"/>
      <c r="AK31" s="722"/>
      <c r="AL31" s="722"/>
      <c r="AM31" s="722"/>
      <c r="AN31" s="722"/>
      <c r="AO31" s="722"/>
      <c r="AP31" s="722"/>
      <c r="AQ31" s="722"/>
      <c r="AR31" s="722"/>
      <c r="AS31" s="722"/>
      <c r="AT31" s="722"/>
      <c r="AU31" s="722"/>
      <c r="AV31" s="722"/>
      <c r="AW31" s="722"/>
    </row>
    <row r="32" spans="1:55" s="134" customFormat="1" ht="30" customHeight="1">
      <c r="A32" s="736"/>
      <c r="B32" s="737"/>
      <c r="C32" s="737"/>
      <c r="D32" s="738"/>
      <c r="E32" s="720"/>
      <c r="F32" s="720"/>
      <c r="G32" s="720"/>
      <c r="H32" s="720"/>
      <c r="I32" s="720"/>
      <c r="J32" s="720"/>
      <c r="K32" s="720"/>
      <c r="L32" s="720"/>
      <c r="M32" s="720"/>
      <c r="N32" s="720"/>
      <c r="O32" s="720"/>
      <c r="P32" s="720"/>
      <c r="Q32" s="720"/>
      <c r="R32" s="720"/>
      <c r="S32" s="720"/>
      <c r="T32" s="721"/>
      <c r="U32" s="721"/>
      <c r="V32" s="721"/>
      <c r="W32" s="721"/>
      <c r="X32" s="721"/>
      <c r="Y32" s="721"/>
      <c r="Z32" s="722"/>
      <c r="AA32" s="722"/>
      <c r="AB32" s="722"/>
      <c r="AC32" s="722"/>
      <c r="AD32" s="722"/>
      <c r="AE32" s="722"/>
      <c r="AF32" s="722"/>
      <c r="AG32" s="722"/>
      <c r="AH32" s="722"/>
      <c r="AI32" s="722"/>
      <c r="AJ32" s="722"/>
      <c r="AK32" s="722"/>
      <c r="AL32" s="722"/>
      <c r="AM32" s="722"/>
      <c r="AN32" s="722"/>
      <c r="AO32" s="722"/>
      <c r="AP32" s="722"/>
      <c r="AQ32" s="722"/>
      <c r="AR32" s="722"/>
      <c r="AS32" s="722"/>
      <c r="AT32" s="722"/>
      <c r="AU32" s="722"/>
      <c r="AV32" s="722"/>
      <c r="AW32" s="722"/>
    </row>
    <row r="33" spans="1:55" s="134" customFormat="1" ht="18.75" customHeight="1">
      <c r="A33" s="736"/>
      <c r="B33" s="737"/>
      <c r="C33" s="737"/>
      <c r="D33" s="738"/>
      <c r="E33" s="156" t="s">
        <v>24</v>
      </c>
      <c r="F33" s="729"/>
      <c r="G33" s="729"/>
      <c r="H33" s="729"/>
      <c r="I33" s="729"/>
      <c r="J33" s="729"/>
      <c r="K33" s="729"/>
      <c r="L33" s="729"/>
      <c r="M33" s="135" t="s">
        <v>25</v>
      </c>
      <c r="N33" s="729"/>
      <c r="O33" s="729"/>
      <c r="P33" s="729"/>
      <c r="Q33" s="729"/>
      <c r="R33" s="729"/>
      <c r="S33" s="730"/>
      <c r="T33" s="723">
        <f>SUM(AF33:AW33)</f>
        <v>0</v>
      </c>
      <c r="U33" s="723"/>
      <c r="V33" s="723"/>
      <c r="W33" s="723"/>
      <c r="X33" s="723"/>
      <c r="Y33" s="723"/>
      <c r="Z33" s="723">
        <f>SUM(AF33,AL33)</f>
        <v>0</v>
      </c>
      <c r="AA33" s="723"/>
      <c r="AB33" s="723"/>
      <c r="AC33" s="723"/>
      <c r="AD33" s="723"/>
      <c r="AE33" s="723"/>
      <c r="AF33" s="723"/>
      <c r="AG33" s="723"/>
      <c r="AH33" s="723"/>
      <c r="AI33" s="723"/>
      <c r="AJ33" s="723"/>
      <c r="AK33" s="723"/>
      <c r="AL33" s="723"/>
      <c r="AM33" s="723"/>
      <c r="AN33" s="723"/>
      <c r="AO33" s="723"/>
      <c r="AP33" s="723"/>
      <c r="AQ33" s="723"/>
      <c r="AR33" s="723"/>
      <c r="AS33" s="723"/>
      <c r="AT33" s="723"/>
      <c r="AU33" s="723"/>
      <c r="AV33" s="723"/>
      <c r="AW33" s="723"/>
      <c r="AX33" s="709" t="str">
        <f>IF(F33*N33=T33,"○","×")</f>
        <v>○</v>
      </c>
      <c r="AY33" s="709"/>
      <c r="AZ33" s="709"/>
      <c r="BA33" s="709"/>
      <c r="BB33" s="709"/>
      <c r="BC33" s="24"/>
    </row>
    <row r="34" spans="1:55" s="134" customFormat="1" ht="18.75" customHeight="1">
      <c r="A34" s="736"/>
      <c r="B34" s="737"/>
      <c r="C34" s="737"/>
      <c r="D34" s="738"/>
      <c r="E34" s="724" t="s">
        <v>243</v>
      </c>
      <c r="F34" s="725"/>
      <c r="G34" s="725"/>
      <c r="H34" s="725"/>
      <c r="I34" s="725"/>
      <c r="J34" s="725"/>
      <c r="K34" s="726" t="s">
        <v>245</v>
      </c>
      <c r="L34" s="726"/>
      <c r="M34" s="726"/>
      <c r="N34" s="726"/>
      <c r="O34" s="726"/>
      <c r="P34" s="726"/>
      <c r="Q34" s="726"/>
      <c r="R34" s="726"/>
      <c r="S34" s="727"/>
      <c r="T34" s="721"/>
      <c r="U34" s="721"/>
      <c r="V34" s="721"/>
      <c r="W34" s="721"/>
      <c r="X34" s="721"/>
      <c r="Y34" s="721"/>
      <c r="Z34" s="722"/>
      <c r="AA34" s="722"/>
      <c r="AB34" s="722"/>
      <c r="AC34" s="722"/>
      <c r="AD34" s="722"/>
      <c r="AE34" s="722"/>
      <c r="AF34" s="722"/>
      <c r="AG34" s="722"/>
      <c r="AH34" s="722"/>
      <c r="AI34" s="722"/>
      <c r="AJ34" s="722"/>
      <c r="AK34" s="722"/>
      <c r="AL34" s="722"/>
      <c r="AM34" s="722"/>
      <c r="AN34" s="722"/>
      <c r="AO34" s="722"/>
      <c r="AP34" s="722"/>
      <c r="AQ34" s="722"/>
      <c r="AR34" s="722"/>
      <c r="AS34" s="722"/>
      <c r="AT34" s="722"/>
      <c r="AU34" s="722"/>
      <c r="AV34" s="722"/>
      <c r="AW34" s="722"/>
    </row>
    <row r="35" spans="1:55" s="134" customFormat="1" ht="30" customHeight="1">
      <c r="A35" s="736"/>
      <c r="B35" s="737"/>
      <c r="C35" s="737"/>
      <c r="D35" s="738"/>
      <c r="E35" s="720"/>
      <c r="F35" s="720"/>
      <c r="G35" s="720"/>
      <c r="H35" s="720"/>
      <c r="I35" s="720"/>
      <c r="J35" s="720"/>
      <c r="K35" s="720"/>
      <c r="L35" s="720"/>
      <c r="M35" s="720"/>
      <c r="N35" s="720"/>
      <c r="O35" s="720"/>
      <c r="P35" s="720"/>
      <c r="Q35" s="720"/>
      <c r="R35" s="720"/>
      <c r="S35" s="720"/>
      <c r="T35" s="721"/>
      <c r="U35" s="721"/>
      <c r="V35" s="721"/>
      <c r="W35" s="721"/>
      <c r="X35" s="721"/>
      <c r="Y35" s="721"/>
      <c r="Z35" s="722"/>
      <c r="AA35" s="722"/>
      <c r="AB35" s="722"/>
      <c r="AC35" s="722"/>
      <c r="AD35" s="722"/>
      <c r="AE35" s="722"/>
      <c r="AF35" s="722"/>
      <c r="AG35" s="722"/>
      <c r="AH35" s="722"/>
      <c r="AI35" s="722"/>
      <c r="AJ35" s="722"/>
      <c r="AK35" s="722"/>
      <c r="AL35" s="722"/>
      <c r="AM35" s="722"/>
      <c r="AN35" s="722"/>
      <c r="AO35" s="722"/>
      <c r="AP35" s="722"/>
      <c r="AQ35" s="722"/>
      <c r="AR35" s="722"/>
      <c r="AS35" s="722"/>
      <c r="AT35" s="722"/>
      <c r="AU35" s="722"/>
      <c r="AV35" s="722"/>
      <c r="AW35" s="722"/>
    </row>
    <row r="36" spans="1:55" s="134" customFormat="1" ht="18.75" customHeight="1">
      <c r="A36" s="736"/>
      <c r="B36" s="737"/>
      <c r="C36" s="737"/>
      <c r="D36" s="738"/>
      <c r="E36" s="156" t="s">
        <v>24</v>
      </c>
      <c r="F36" s="729"/>
      <c r="G36" s="729"/>
      <c r="H36" s="729"/>
      <c r="I36" s="729"/>
      <c r="J36" s="729"/>
      <c r="K36" s="729"/>
      <c r="L36" s="729"/>
      <c r="M36" s="135" t="s">
        <v>25</v>
      </c>
      <c r="N36" s="729"/>
      <c r="O36" s="729"/>
      <c r="P36" s="729"/>
      <c r="Q36" s="729"/>
      <c r="R36" s="729"/>
      <c r="S36" s="730"/>
      <c r="T36" s="723">
        <f>SUM(AF36:AW36)</f>
        <v>0</v>
      </c>
      <c r="U36" s="723"/>
      <c r="V36" s="723"/>
      <c r="W36" s="723"/>
      <c r="X36" s="723"/>
      <c r="Y36" s="723"/>
      <c r="Z36" s="723">
        <f>SUM(AF36,AL36)</f>
        <v>0</v>
      </c>
      <c r="AA36" s="723"/>
      <c r="AB36" s="723"/>
      <c r="AC36" s="723"/>
      <c r="AD36" s="723"/>
      <c r="AE36" s="723"/>
      <c r="AF36" s="723"/>
      <c r="AG36" s="723"/>
      <c r="AH36" s="723"/>
      <c r="AI36" s="723"/>
      <c r="AJ36" s="723"/>
      <c r="AK36" s="723"/>
      <c r="AL36" s="723"/>
      <c r="AM36" s="723"/>
      <c r="AN36" s="723"/>
      <c r="AO36" s="723"/>
      <c r="AP36" s="723"/>
      <c r="AQ36" s="723"/>
      <c r="AR36" s="723"/>
      <c r="AS36" s="723"/>
      <c r="AT36" s="723"/>
      <c r="AU36" s="723"/>
      <c r="AV36" s="723"/>
      <c r="AW36" s="723"/>
      <c r="AX36" s="709" t="str">
        <f>IF(F36*N36=T36,"○","×")</f>
        <v>○</v>
      </c>
      <c r="AY36" s="709"/>
      <c r="AZ36" s="709"/>
      <c r="BA36" s="709"/>
      <c r="BB36" s="709"/>
      <c r="BC36" s="24"/>
    </row>
    <row r="37" spans="1:55" s="134" customFormat="1" ht="18.75" customHeight="1">
      <c r="A37" s="736"/>
      <c r="B37" s="737"/>
      <c r="C37" s="737"/>
      <c r="D37" s="738"/>
      <c r="E37" s="724" t="s">
        <v>59</v>
      </c>
      <c r="F37" s="725"/>
      <c r="G37" s="725"/>
      <c r="H37" s="725"/>
      <c r="I37" s="725"/>
      <c r="J37" s="725"/>
      <c r="K37" s="726" t="s">
        <v>245</v>
      </c>
      <c r="L37" s="726"/>
      <c r="M37" s="726"/>
      <c r="N37" s="726"/>
      <c r="O37" s="726"/>
      <c r="P37" s="726"/>
      <c r="Q37" s="726"/>
      <c r="R37" s="726"/>
      <c r="S37" s="727"/>
      <c r="T37" s="721"/>
      <c r="U37" s="721"/>
      <c r="V37" s="721"/>
      <c r="W37" s="721"/>
      <c r="X37" s="721"/>
      <c r="Y37" s="721"/>
      <c r="Z37" s="722"/>
      <c r="AA37" s="722"/>
      <c r="AB37" s="722"/>
      <c r="AC37" s="722"/>
      <c r="AD37" s="722"/>
      <c r="AE37" s="722"/>
      <c r="AF37" s="722"/>
      <c r="AG37" s="722"/>
      <c r="AH37" s="722"/>
      <c r="AI37" s="722"/>
      <c r="AJ37" s="722"/>
      <c r="AK37" s="722"/>
      <c r="AL37" s="722"/>
      <c r="AM37" s="722"/>
      <c r="AN37" s="722"/>
      <c r="AO37" s="722"/>
      <c r="AP37" s="722"/>
      <c r="AQ37" s="722"/>
      <c r="AR37" s="722"/>
      <c r="AS37" s="722"/>
      <c r="AT37" s="722"/>
      <c r="AU37" s="722"/>
      <c r="AV37" s="722"/>
      <c r="AW37" s="722"/>
      <c r="AX37" s="728"/>
      <c r="AY37" s="728"/>
      <c r="AZ37" s="728"/>
      <c r="BA37" s="728"/>
      <c r="BB37" s="728"/>
      <c r="BC37" s="24"/>
    </row>
    <row r="38" spans="1:55" s="134" customFormat="1" ht="30" customHeight="1">
      <c r="A38" s="736"/>
      <c r="B38" s="737"/>
      <c r="C38" s="737"/>
      <c r="D38" s="738"/>
      <c r="E38" s="720"/>
      <c r="F38" s="720"/>
      <c r="G38" s="720"/>
      <c r="H38" s="720"/>
      <c r="I38" s="720"/>
      <c r="J38" s="720"/>
      <c r="K38" s="720"/>
      <c r="L38" s="720"/>
      <c r="M38" s="720"/>
      <c r="N38" s="720"/>
      <c r="O38" s="720"/>
      <c r="P38" s="720"/>
      <c r="Q38" s="720"/>
      <c r="R38" s="720"/>
      <c r="S38" s="720"/>
      <c r="T38" s="721"/>
      <c r="U38" s="721"/>
      <c r="V38" s="721"/>
      <c r="W38" s="721"/>
      <c r="X38" s="721"/>
      <c r="Y38" s="721"/>
      <c r="Z38" s="722"/>
      <c r="AA38" s="722"/>
      <c r="AB38" s="722"/>
      <c r="AC38" s="722"/>
      <c r="AD38" s="722"/>
      <c r="AE38" s="722"/>
      <c r="AF38" s="722"/>
      <c r="AG38" s="722"/>
      <c r="AH38" s="722"/>
      <c r="AI38" s="722"/>
      <c r="AJ38" s="722"/>
      <c r="AK38" s="722"/>
      <c r="AL38" s="722"/>
      <c r="AM38" s="722"/>
      <c r="AN38" s="722"/>
      <c r="AO38" s="722"/>
      <c r="AP38" s="722"/>
      <c r="AQ38" s="722"/>
      <c r="AR38" s="722"/>
      <c r="AS38" s="722"/>
      <c r="AT38" s="722"/>
      <c r="AU38" s="722"/>
      <c r="AV38" s="722"/>
      <c r="AW38" s="722"/>
      <c r="AX38" s="136"/>
      <c r="AY38" s="136"/>
      <c r="AZ38" s="136"/>
      <c r="BA38" s="136"/>
      <c r="BB38" s="136"/>
      <c r="BC38" s="24"/>
    </row>
    <row r="39" spans="1:55" s="134" customFormat="1" ht="18.75" customHeight="1" thickBot="1">
      <c r="A39" s="736"/>
      <c r="B39" s="737"/>
      <c r="C39" s="737"/>
      <c r="D39" s="738"/>
      <c r="E39" s="137" t="s">
        <v>24</v>
      </c>
      <c r="F39" s="718"/>
      <c r="G39" s="718"/>
      <c r="H39" s="718"/>
      <c r="I39" s="718"/>
      <c r="J39" s="718"/>
      <c r="K39" s="718"/>
      <c r="L39" s="718"/>
      <c r="M39" s="138" t="s">
        <v>25</v>
      </c>
      <c r="N39" s="718"/>
      <c r="O39" s="718"/>
      <c r="P39" s="718"/>
      <c r="Q39" s="718"/>
      <c r="R39" s="718"/>
      <c r="S39" s="719"/>
      <c r="T39" s="708">
        <f>SUM(AF39:AW39)</f>
        <v>0</v>
      </c>
      <c r="U39" s="708"/>
      <c r="V39" s="708"/>
      <c r="W39" s="708"/>
      <c r="X39" s="708"/>
      <c r="Y39" s="708"/>
      <c r="Z39" s="708">
        <f>SUM(AF39,AL39)</f>
        <v>0</v>
      </c>
      <c r="AA39" s="708"/>
      <c r="AB39" s="708"/>
      <c r="AC39" s="708"/>
      <c r="AD39" s="708"/>
      <c r="AE39" s="708"/>
      <c r="AF39" s="708"/>
      <c r="AG39" s="708"/>
      <c r="AH39" s="708"/>
      <c r="AI39" s="708"/>
      <c r="AJ39" s="708"/>
      <c r="AK39" s="708"/>
      <c r="AL39" s="708"/>
      <c r="AM39" s="708"/>
      <c r="AN39" s="708"/>
      <c r="AO39" s="708"/>
      <c r="AP39" s="708"/>
      <c r="AQ39" s="708"/>
      <c r="AR39" s="708"/>
      <c r="AS39" s="708"/>
      <c r="AT39" s="708"/>
      <c r="AU39" s="708"/>
      <c r="AV39" s="708"/>
      <c r="AW39" s="708"/>
      <c r="AX39" s="709" t="str">
        <f>IF(F39*N39=T39,"○","×")</f>
        <v>○</v>
      </c>
      <c r="AY39" s="709"/>
      <c r="AZ39" s="709"/>
      <c r="BA39" s="709"/>
      <c r="BB39" s="709"/>
      <c r="BC39" s="24"/>
    </row>
    <row r="40" spans="1:55" s="134" customFormat="1" ht="18.75" customHeight="1" thickTop="1">
      <c r="A40" s="710" t="s">
        <v>43</v>
      </c>
      <c r="B40" s="710"/>
      <c r="C40" s="710"/>
      <c r="D40" s="710"/>
      <c r="E40" s="711"/>
      <c r="F40" s="711"/>
      <c r="G40" s="711"/>
      <c r="H40" s="711"/>
      <c r="I40" s="711"/>
      <c r="J40" s="711"/>
      <c r="K40" s="711"/>
      <c r="L40" s="711"/>
      <c r="M40" s="711"/>
      <c r="N40" s="711"/>
      <c r="O40" s="711"/>
      <c r="P40" s="711"/>
      <c r="Q40" s="711"/>
      <c r="R40" s="711"/>
      <c r="S40" s="711"/>
      <c r="T40" s="712">
        <f>SUM(T28:Y39)</f>
        <v>0</v>
      </c>
      <c r="U40" s="713"/>
      <c r="V40" s="713"/>
      <c r="W40" s="713"/>
      <c r="X40" s="713"/>
      <c r="Y40" s="714"/>
      <c r="Z40" s="715">
        <f>SUM(Z28:AE39)</f>
        <v>0</v>
      </c>
      <c r="AA40" s="716"/>
      <c r="AB40" s="716"/>
      <c r="AC40" s="716"/>
      <c r="AD40" s="716"/>
      <c r="AE40" s="717"/>
      <c r="AF40" s="715">
        <f>SUM(AF28:AK39)</f>
        <v>0</v>
      </c>
      <c r="AG40" s="716"/>
      <c r="AH40" s="716"/>
      <c r="AI40" s="716"/>
      <c r="AJ40" s="716"/>
      <c r="AK40" s="717"/>
      <c r="AL40" s="715">
        <f t="shared" ref="AL40" si="2">SUM(AL28:AQ39)</f>
        <v>0</v>
      </c>
      <c r="AM40" s="716"/>
      <c r="AN40" s="716"/>
      <c r="AO40" s="716"/>
      <c r="AP40" s="716"/>
      <c r="AQ40" s="717"/>
      <c r="AR40" s="715">
        <f t="shared" ref="AR40" si="3">SUM(AR28:AW39)</f>
        <v>0</v>
      </c>
      <c r="AS40" s="716"/>
      <c r="AT40" s="716"/>
      <c r="AU40" s="716"/>
      <c r="AV40" s="716"/>
      <c r="AW40" s="717"/>
      <c r="AX40" s="709"/>
      <c r="AY40" s="709"/>
      <c r="AZ40" s="709"/>
      <c r="BA40" s="709"/>
      <c r="BB40" s="709"/>
      <c r="BC40" s="24"/>
    </row>
    <row r="41" spans="1:55" s="139" customFormat="1" ht="21.95" customHeight="1">
      <c r="A41" s="139" t="s">
        <v>244</v>
      </c>
      <c r="D41" s="140"/>
      <c r="E41" s="140"/>
      <c r="F41" s="140"/>
      <c r="G41" s="140"/>
      <c r="H41" s="141"/>
      <c r="I41" s="141"/>
      <c r="J41" s="141"/>
      <c r="K41" s="141"/>
      <c r="L41" s="141"/>
      <c r="M41" s="141"/>
      <c r="N41" s="141"/>
      <c r="O41" s="141"/>
      <c r="P41" s="141"/>
      <c r="Q41" s="141"/>
      <c r="R41" s="140"/>
      <c r="S41" s="140"/>
      <c r="T41" s="140"/>
      <c r="U41" s="142"/>
    </row>
    <row r="42" spans="1:55" s="9" customFormat="1" ht="16.5" customHeight="1">
      <c r="A42" s="9" t="s">
        <v>280</v>
      </c>
      <c r="D42" s="143"/>
      <c r="E42" s="143"/>
      <c r="F42" s="143"/>
      <c r="G42" s="143"/>
      <c r="H42" s="144"/>
      <c r="I42" s="144"/>
      <c r="J42" s="144"/>
      <c r="K42" s="144"/>
      <c r="L42" s="144"/>
      <c r="M42" s="144"/>
      <c r="N42" s="144"/>
      <c r="O42" s="144"/>
      <c r="P42" s="144"/>
      <c r="Q42" s="144"/>
      <c r="R42" s="143"/>
      <c r="S42" s="143"/>
      <c r="T42" s="143"/>
      <c r="U42" s="145"/>
    </row>
    <row r="43" spans="1:55" s="9" customFormat="1" ht="15" customHeight="1">
      <c r="A43" s="9" t="s">
        <v>281</v>
      </c>
      <c r="D43" s="143"/>
      <c r="E43" s="143"/>
      <c r="F43" s="143"/>
      <c r="G43" s="143"/>
      <c r="H43" s="143"/>
      <c r="I43" s="144"/>
      <c r="J43" s="144"/>
      <c r="K43" s="144"/>
      <c r="L43" s="144"/>
      <c r="M43" s="144"/>
      <c r="N43" s="144"/>
      <c r="O43" s="144"/>
      <c r="P43" s="144"/>
      <c r="Q43" s="144"/>
      <c r="R43" s="144"/>
      <c r="S43" s="143"/>
      <c r="T43" s="143"/>
      <c r="U43" s="146"/>
    </row>
  </sheetData>
  <mergeCells count="208">
    <mergeCell ref="A2:D2"/>
    <mergeCell ref="E2:S2"/>
    <mergeCell ref="AF4:AQ4"/>
    <mergeCell ref="AR4:AW5"/>
    <mergeCell ref="AF5:AK5"/>
    <mergeCell ref="AL5:AQ5"/>
    <mergeCell ref="AX5:BB5"/>
    <mergeCell ref="A6:D17"/>
    <mergeCell ref="E6:J6"/>
    <mergeCell ref="K6:S6"/>
    <mergeCell ref="T6:Y6"/>
    <mergeCell ref="Z6:AE6"/>
    <mergeCell ref="A4:D5"/>
    <mergeCell ref="E4:S5"/>
    <mergeCell ref="T4:Y5"/>
    <mergeCell ref="Z4:AE5"/>
    <mergeCell ref="AF6:AK6"/>
    <mergeCell ref="AL6:AQ6"/>
    <mergeCell ref="AR6:AW6"/>
    <mergeCell ref="E7:S7"/>
    <mergeCell ref="T7:Y7"/>
    <mergeCell ref="Z7:AE7"/>
    <mergeCell ref="AF7:AK7"/>
    <mergeCell ref="AL7:AQ7"/>
    <mergeCell ref="AR7:AW7"/>
    <mergeCell ref="E10:S10"/>
    <mergeCell ref="T10:Y10"/>
    <mergeCell ref="Z10:AE10"/>
    <mergeCell ref="AF10:AK10"/>
    <mergeCell ref="AL10:AQ10"/>
    <mergeCell ref="AR10:AW10"/>
    <mergeCell ref="AR8:AW8"/>
    <mergeCell ref="AX8:BB8"/>
    <mergeCell ref="E9:J9"/>
    <mergeCell ref="K9:S9"/>
    <mergeCell ref="T9:Y9"/>
    <mergeCell ref="Z9:AE9"/>
    <mergeCell ref="AF9:AK9"/>
    <mergeCell ref="AL9:AQ9"/>
    <mergeCell ref="AR9:AW9"/>
    <mergeCell ref="F8:L8"/>
    <mergeCell ref="N8:S8"/>
    <mergeCell ref="T8:Y8"/>
    <mergeCell ref="Z8:AE8"/>
    <mergeCell ref="AF8:AK8"/>
    <mergeCell ref="AL8:AQ8"/>
    <mergeCell ref="E13:S13"/>
    <mergeCell ref="T13:Y13"/>
    <mergeCell ref="Z13:AE13"/>
    <mergeCell ref="AF13:AK13"/>
    <mergeCell ref="AL13:AQ13"/>
    <mergeCell ref="AR13:AW13"/>
    <mergeCell ref="AR11:AW11"/>
    <mergeCell ref="AX11:BB11"/>
    <mergeCell ref="E12:J12"/>
    <mergeCell ref="K12:S12"/>
    <mergeCell ref="T12:Y12"/>
    <mergeCell ref="Z12:AE12"/>
    <mergeCell ref="AF12:AK12"/>
    <mergeCell ref="AL12:AQ12"/>
    <mergeCell ref="AR12:AW12"/>
    <mergeCell ref="F11:L11"/>
    <mergeCell ref="N11:S11"/>
    <mergeCell ref="T11:Y11"/>
    <mergeCell ref="Z11:AE11"/>
    <mergeCell ref="AF11:AK11"/>
    <mergeCell ref="AL11:AQ11"/>
    <mergeCell ref="E16:S16"/>
    <mergeCell ref="T16:Y16"/>
    <mergeCell ref="Z16:AE16"/>
    <mergeCell ref="AF16:AK16"/>
    <mergeCell ref="AL16:AQ16"/>
    <mergeCell ref="AR16:AW16"/>
    <mergeCell ref="AR14:AW14"/>
    <mergeCell ref="AX14:BB14"/>
    <mergeCell ref="E15:J15"/>
    <mergeCell ref="K15:S15"/>
    <mergeCell ref="T15:Y15"/>
    <mergeCell ref="Z15:AE15"/>
    <mergeCell ref="AF15:AK15"/>
    <mergeCell ref="AL15:AQ15"/>
    <mergeCell ref="AR15:AW15"/>
    <mergeCell ref="AX15:BB15"/>
    <mergeCell ref="F14:L14"/>
    <mergeCell ref="N14:S14"/>
    <mergeCell ref="T14:Y14"/>
    <mergeCell ref="Z14:AE14"/>
    <mergeCell ref="AF14:AK14"/>
    <mergeCell ref="AL14:AQ14"/>
    <mergeCell ref="A24:D24"/>
    <mergeCell ref="E24:S24"/>
    <mergeCell ref="A26:D27"/>
    <mergeCell ref="E26:S27"/>
    <mergeCell ref="T26:Y27"/>
    <mergeCell ref="Z26:AE27"/>
    <mergeCell ref="AR17:AW17"/>
    <mergeCell ref="AX17:BB17"/>
    <mergeCell ref="A18:S18"/>
    <mergeCell ref="T18:Y18"/>
    <mergeCell ref="Z18:AE18"/>
    <mergeCell ref="AF18:AK18"/>
    <mergeCell ref="AL18:AQ18"/>
    <mergeCell ref="AR18:AW18"/>
    <mergeCell ref="AX18:BB18"/>
    <mergeCell ref="F17:L17"/>
    <mergeCell ref="N17:S17"/>
    <mergeCell ref="T17:Y17"/>
    <mergeCell ref="Z17:AE17"/>
    <mergeCell ref="AF17:AK17"/>
    <mergeCell ref="AL17:AQ17"/>
    <mergeCell ref="AF26:AQ26"/>
    <mergeCell ref="AR26:AW27"/>
    <mergeCell ref="AF27:AK27"/>
    <mergeCell ref="AL27:AQ27"/>
    <mergeCell ref="AX27:BB27"/>
    <mergeCell ref="A28:D39"/>
    <mergeCell ref="E28:J28"/>
    <mergeCell ref="K28:S28"/>
    <mergeCell ref="T28:Y28"/>
    <mergeCell ref="Z28:AE28"/>
    <mergeCell ref="AF28:AK28"/>
    <mergeCell ref="AL28:AQ28"/>
    <mergeCell ref="AR28:AW28"/>
    <mergeCell ref="E29:S29"/>
    <mergeCell ref="T29:Y29"/>
    <mergeCell ref="Z29:AE29"/>
    <mergeCell ref="AF29:AK29"/>
    <mergeCell ref="AL29:AQ29"/>
    <mergeCell ref="AR29:AW29"/>
    <mergeCell ref="E32:S32"/>
    <mergeCell ref="T32:Y32"/>
    <mergeCell ref="Z32:AE32"/>
    <mergeCell ref="AF32:AK32"/>
    <mergeCell ref="AL32:AQ32"/>
    <mergeCell ref="AR32:AW32"/>
    <mergeCell ref="AR30:AW30"/>
    <mergeCell ref="AX30:BB30"/>
    <mergeCell ref="E31:J31"/>
    <mergeCell ref="K31:S31"/>
    <mergeCell ref="T31:Y31"/>
    <mergeCell ref="Z31:AE31"/>
    <mergeCell ref="AF31:AK31"/>
    <mergeCell ref="AL31:AQ31"/>
    <mergeCell ref="AR31:AW31"/>
    <mergeCell ref="F30:L30"/>
    <mergeCell ref="N30:S30"/>
    <mergeCell ref="T30:Y30"/>
    <mergeCell ref="Z30:AE30"/>
    <mergeCell ref="AF30:AK30"/>
    <mergeCell ref="AL30:AQ30"/>
    <mergeCell ref="E35:S35"/>
    <mergeCell ref="T35:Y35"/>
    <mergeCell ref="Z35:AE35"/>
    <mergeCell ref="AF35:AK35"/>
    <mergeCell ref="AL35:AQ35"/>
    <mergeCell ref="AR35:AW35"/>
    <mergeCell ref="AR33:AW33"/>
    <mergeCell ref="AX33:BB33"/>
    <mergeCell ref="E34:J34"/>
    <mergeCell ref="K34:S34"/>
    <mergeCell ref="T34:Y34"/>
    <mergeCell ref="Z34:AE34"/>
    <mergeCell ref="AF34:AK34"/>
    <mergeCell ref="AL34:AQ34"/>
    <mergeCell ref="AR34:AW34"/>
    <mergeCell ref="F33:L33"/>
    <mergeCell ref="N33:S33"/>
    <mergeCell ref="T33:Y33"/>
    <mergeCell ref="Z33:AE33"/>
    <mergeCell ref="AF33:AK33"/>
    <mergeCell ref="AL33:AQ33"/>
    <mergeCell ref="E38:S38"/>
    <mergeCell ref="T38:Y38"/>
    <mergeCell ref="Z38:AE38"/>
    <mergeCell ref="AF38:AK38"/>
    <mergeCell ref="AL38:AQ38"/>
    <mergeCell ref="AR38:AW38"/>
    <mergeCell ref="AR36:AW36"/>
    <mergeCell ref="AX36:BB36"/>
    <mergeCell ref="E37:J37"/>
    <mergeCell ref="K37:S37"/>
    <mergeCell ref="T37:Y37"/>
    <mergeCell ref="Z37:AE37"/>
    <mergeCell ref="AF37:AK37"/>
    <mergeCell ref="AL37:AQ37"/>
    <mergeCell ref="AR37:AW37"/>
    <mergeCell ref="AX37:BB37"/>
    <mergeCell ref="F36:L36"/>
    <mergeCell ref="N36:S36"/>
    <mergeCell ref="T36:Y36"/>
    <mergeCell ref="Z36:AE36"/>
    <mergeCell ref="AF36:AK36"/>
    <mergeCell ref="AL36:AQ36"/>
    <mergeCell ref="AR39:AW39"/>
    <mergeCell ref="AX39:BB39"/>
    <mergeCell ref="A40:S40"/>
    <mergeCell ref="T40:Y40"/>
    <mergeCell ref="Z40:AE40"/>
    <mergeCell ref="AF40:AK40"/>
    <mergeCell ref="AL40:AQ40"/>
    <mergeCell ref="AR40:AW40"/>
    <mergeCell ref="AX40:BB40"/>
    <mergeCell ref="F39:L39"/>
    <mergeCell ref="N39:S39"/>
    <mergeCell ref="T39:Y39"/>
    <mergeCell ref="Z39:AE39"/>
    <mergeCell ref="AF39:AK39"/>
    <mergeCell ref="AL39:AQ39"/>
  </mergeCells>
  <phoneticPr fontId="18"/>
  <dataValidations count="2">
    <dataValidation type="list" allowBlank="1" showInputMessage="1" showErrorMessage="1" sqref="F25:S25 JB25:JO25 SX25:TK25 ACT25:ADG25 AMP25:ANC25 AWL25:AWY25 BGH25:BGU25 BQD25:BQQ25 BZZ25:CAM25 CJV25:CKI25 CTR25:CUE25 DDN25:DEA25 DNJ25:DNW25 DXF25:DXS25 EHB25:EHO25 EQX25:ERK25 FAT25:FBG25 FKP25:FLC25 FUL25:FUY25 GEH25:GEU25 GOD25:GOQ25 GXZ25:GYM25 HHV25:HII25 HRR25:HSE25 IBN25:ICA25 ILJ25:ILW25 IVF25:IVS25 JFB25:JFO25 JOX25:JPK25 JYT25:JZG25 KIP25:KJC25 KSL25:KSY25 LCH25:LCU25 LMD25:LMQ25 LVZ25:LWM25 MFV25:MGI25 MPR25:MQE25 MZN25:NAA25 NJJ25:NJW25 NTF25:NTS25 ODB25:ODO25 OMX25:ONK25 OWT25:OXG25 PGP25:PHC25 PQL25:PQY25 QAH25:QAU25 QKD25:QKQ25 QTZ25:QUM25 RDV25:REI25 RNR25:ROE25 RXN25:RYA25 SHJ25:SHW25 SRF25:SRS25 TBB25:TBO25 TKX25:TLK25 TUT25:TVG25 UEP25:UFC25 UOL25:UOY25 UYH25:UYU25 VID25:VIQ25 VRZ25:VSM25 WBV25:WCI25 WLR25:WME25 WVN25:WWA25 F65561:S65561 JB65561:JO65561 SX65561:TK65561 ACT65561:ADG65561 AMP65561:ANC65561 AWL65561:AWY65561 BGH65561:BGU65561 BQD65561:BQQ65561 BZZ65561:CAM65561 CJV65561:CKI65561 CTR65561:CUE65561 DDN65561:DEA65561 DNJ65561:DNW65561 DXF65561:DXS65561 EHB65561:EHO65561 EQX65561:ERK65561 FAT65561:FBG65561 FKP65561:FLC65561 FUL65561:FUY65561 GEH65561:GEU65561 GOD65561:GOQ65561 GXZ65561:GYM65561 HHV65561:HII65561 HRR65561:HSE65561 IBN65561:ICA65561 ILJ65561:ILW65561 IVF65561:IVS65561 JFB65561:JFO65561 JOX65561:JPK65561 JYT65561:JZG65561 KIP65561:KJC65561 KSL65561:KSY65561 LCH65561:LCU65561 LMD65561:LMQ65561 LVZ65561:LWM65561 MFV65561:MGI65561 MPR65561:MQE65561 MZN65561:NAA65561 NJJ65561:NJW65561 NTF65561:NTS65561 ODB65561:ODO65561 OMX65561:ONK65561 OWT65561:OXG65561 PGP65561:PHC65561 PQL65561:PQY65561 QAH65561:QAU65561 QKD65561:QKQ65561 QTZ65561:QUM65561 RDV65561:REI65561 RNR65561:ROE65561 RXN65561:RYA65561 SHJ65561:SHW65561 SRF65561:SRS65561 TBB65561:TBO65561 TKX65561:TLK65561 TUT65561:TVG65561 UEP65561:UFC65561 UOL65561:UOY65561 UYH65561:UYU65561 VID65561:VIQ65561 VRZ65561:VSM65561 WBV65561:WCI65561 WLR65561:WME65561 WVN65561:WWA65561 F131097:S131097 JB131097:JO131097 SX131097:TK131097 ACT131097:ADG131097 AMP131097:ANC131097 AWL131097:AWY131097 BGH131097:BGU131097 BQD131097:BQQ131097 BZZ131097:CAM131097 CJV131097:CKI131097 CTR131097:CUE131097 DDN131097:DEA131097 DNJ131097:DNW131097 DXF131097:DXS131097 EHB131097:EHO131097 EQX131097:ERK131097 FAT131097:FBG131097 FKP131097:FLC131097 FUL131097:FUY131097 GEH131097:GEU131097 GOD131097:GOQ131097 GXZ131097:GYM131097 HHV131097:HII131097 HRR131097:HSE131097 IBN131097:ICA131097 ILJ131097:ILW131097 IVF131097:IVS131097 JFB131097:JFO131097 JOX131097:JPK131097 JYT131097:JZG131097 KIP131097:KJC131097 KSL131097:KSY131097 LCH131097:LCU131097 LMD131097:LMQ131097 LVZ131097:LWM131097 MFV131097:MGI131097 MPR131097:MQE131097 MZN131097:NAA131097 NJJ131097:NJW131097 NTF131097:NTS131097 ODB131097:ODO131097 OMX131097:ONK131097 OWT131097:OXG131097 PGP131097:PHC131097 PQL131097:PQY131097 QAH131097:QAU131097 QKD131097:QKQ131097 QTZ131097:QUM131097 RDV131097:REI131097 RNR131097:ROE131097 RXN131097:RYA131097 SHJ131097:SHW131097 SRF131097:SRS131097 TBB131097:TBO131097 TKX131097:TLK131097 TUT131097:TVG131097 UEP131097:UFC131097 UOL131097:UOY131097 UYH131097:UYU131097 VID131097:VIQ131097 VRZ131097:VSM131097 WBV131097:WCI131097 WLR131097:WME131097 WVN131097:WWA131097 F196633:S196633 JB196633:JO196633 SX196633:TK196633 ACT196633:ADG196633 AMP196633:ANC196633 AWL196633:AWY196633 BGH196633:BGU196633 BQD196633:BQQ196633 BZZ196633:CAM196633 CJV196633:CKI196633 CTR196633:CUE196633 DDN196633:DEA196633 DNJ196633:DNW196633 DXF196633:DXS196633 EHB196633:EHO196633 EQX196633:ERK196633 FAT196633:FBG196633 FKP196633:FLC196633 FUL196633:FUY196633 GEH196633:GEU196633 GOD196633:GOQ196633 GXZ196633:GYM196633 HHV196633:HII196633 HRR196633:HSE196633 IBN196633:ICA196633 ILJ196633:ILW196633 IVF196633:IVS196633 JFB196633:JFO196633 JOX196633:JPK196633 JYT196633:JZG196633 KIP196633:KJC196633 KSL196633:KSY196633 LCH196633:LCU196633 LMD196633:LMQ196633 LVZ196633:LWM196633 MFV196633:MGI196633 MPR196633:MQE196633 MZN196633:NAA196633 NJJ196633:NJW196633 NTF196633:NTS196633 ODB196633:ODO196633 OMX196633:ONK196633 OWT196633:OXG196633 PGP196633:PHC196633 PQL196633:PQY196633 QAH196633:QAU196633 QKD196633:QKQ196633 QTZ196633:QUM196633 RDV196633:REI196633 RNR196633:ROE196633 RXN196633:RYA196633 SHJ196633:SHW196633 SRF196633:SRS196633 TBB196633:TBO196633 TKX196633:TLK196633 TUT196633:TVG196633 UEP196633:UFC196633 UOL196633:UOY196633 UYH196633:UYU196633 VID196633:VIQ196633 VRZ196633:VSM196633 WBV196633:WCI196633 WLR196633:WME196633 WVN196633:WWA196633 F262169:S262169 JB262169:JO262169 SX262169:TK262169 ACT262169:ADG262169 AMP262169:ANC262169 AWL262169:AWY262169 BGH262169:BGU262169 BQD262169:BQQ262169 BZZ262169:CAM262169 CJV262169:CKI262169 CTR262169:CUE262169 DDN262169:DEA262169 DNJ262169:DNW262169 DXF262169:DXS262169 EHB262169:EHO262169 EQX262169:ERK262169 FAT262169:FBG262169 FKP262169:FLC262169 FUL262169:FUY262169 GEH262169:GEU262169 GOD262169:GOQ262169 GXZ262169:GYM262169 HHV262169:HII262169 HRR262169:HSE262169 IBN262169:ICA262169 ILJ262169:ILW262169 IVF262169:IVS262169 JFB262169:JFO262169 JOX262169:JPK262169 JYT262169:JZG262169 KIP262169:KJC262169 KSL262169:KSY262169 LCH262169:LCU262169 LMD262169:LMQ262169 LVZ262169:LWM262169 MFV262169:MGI262169 MPR262169:MQE262169 MZN262169:NAA262169 NJJ262169:NJW262169 NTF262169:NTS262169 ODB262169:ODO262169 OMX262169:ONK262169 OWT262169:OXG262169 PGP262169:PHC262169 PQL262169:PQY262169 QAH262169:QAU262169 QKD262169:QKQ262169 QTZ262169:QUM262169 RDV262169:REI262169 RNR262169:ROE262169 RXN262169:RYA262169 SHJ262169:SHW262169 SRF262169:SRS262169 TBB262169:TBO262169 TKX262169:TLK262169 TUT262169:TVG262169 UEP262169:UFC262169 UOL262169:UOY262169 UYH262169:UYU262169 VID262169:VIQ262169 VRZ262169:VSM262169 WBV262169:WCI262169 WLR262169:WME262169 WVN262169:WWA262169 F327705:S327705 JB327705:JO327705 SX327705:TK327705 ACT327705:ADG327705 AMP327705:ANC327705 AWL327705:AWY327705 BGH327705:BGU327705 BQD327705:BQQ327705 BZZ327705:CAM327705 CJV327705:CKI327705 CTR327705:CUE327705 DDN327705:DEA327705 DNJ327705:DNW327705 DXF327705:DXS327705 EHB327705:EHO327705 EQX327705:ERK327705 FAT327705:FBG327705 FKP327705:FLC327705 FUL327705:FUY327705 GEH327705:GEU327705 GOD327705:GOQ327705 GXZ327705:GYM327705 HHV327705:HII327705 HRR327705:HSE327705 IBN327705:ICA327705 ILJ327705:ILW327705 IVF327705:IVS327705 JFB327705:JFO327705 JOX327705:JPK327705 JYT327705:JZG327705 KIP327705:KJC327705 KSL327705:KSY327705 LCH327705:LCU327705 LMD327705:LMQ327705 LVZ327705:LWM327705 MFV327705:MGI327705 MPR327705:MQE327705 MZN327705:NAA327705 NJJ327705:NJW327705 NTF327705:NTS327705 ODB327705:ODO327705 OMX327705:ONK327705 OWT327705:OXG327705 PGP327705:PHC327705 PQL327705:PQY327705 QAH327705:QAU327705 QKD327705:QKQ327705 QTZ327705:QUM327705 RDV327705:REI327705 RNR327705:ROE327705 RXN327705:RYA327705 SHJ327705:SHW327705 SRF327705:SRS327705 TBB327705:TBO327705 TKX327705:TLK327705 TUT327705:TVG327705 UEP327705:UFC327705 UOL327705:UOY327705 UYH327705:UYU327705 VID327705:VIQ327705 VRZ327705:VSM327705 WBV327705:WCI327705 WLR327705:WME327705 WVN327705:WWA327705 F393241:S393241 JB393241:JO393241 SX393241:TK393241 ACT393241:ADG393241 AMP393241:ANC393241 AWL393241:AWY393241 BGH393241:BGU393241 BQD393241:BQQ393241 BZZ393241:CAM393241 CJV393241:CKI393241 CTR393241:CUE393241 DDN393241:DEA393241 DNJ393241:DNW393241 DXF393241:DXS393241 EHB393241:EHO393241 EQX393241:ERK393241 FAT393241:FBG393241 FKP393241:FLC393241 FUL393241:FUY393241 GEH393241:GEU393241 GOD393241:GOQ393241 GXZ393241:GYM393241 HHV393241:HII393241 HRR393241:HSE393241 IBN393241:ICA393241 ILJ393241:ILW393241 IVF393241:IVS393241 JFB393241:JFO393241 JOX393241:JPK393241 JYT393241:JZG393241 KIP393241:KJC393241 KSL393241:KSY393241 LCH393241:LCU393241 LMD393241:LMQ393241 LVZ393241:LWM393241 MFV393241:MGI393241 MPR393241:MQE393241 MZN393241:NAA393241 NJJ393241:NJW393241 NTF393241:NTS393241 ODB393241:ODO393241 OMX393241:ONK393241 OWT393241:OXG393241 PGP393241:PHC393241 PQL393241:PQY393241 QAH393241:QAU393241 QKD393241:QKQ393241 QTZ393241:QUM393241 RDV393241:REI393241 RNR393241:ROE393241 RXN393241:RYA393241 SHJ393241:SHW393241 SRF393241:SRS393241 TBB393241:TBO393241 TKX393241:TLK393241 TUT393241:TVG393241 UEP393241:UFC393241 UOL393241:UOY393241 UYH393241:UYU393241 VID393241:VIQ393241 VRZ393241:VSM393241 WBV393241:WCI393241 WLR393241:WME393241 WVN393241:WWA393241 F458777:S458777 JB458777:JO458777 SX458777:TK458777 ACT458777:ADG458777 AMP458777:ANC458777 AWL458777:AWY458777 BGH458777:BGU458777 BQD458777:BQQ458777 BZZ458777:CAM458777 CJV458777:CKI458777 CTR458777:CUE458777 DDN458777:DEA458777 DNJ458777:DNW458777 DXF458777:DXS458777 EHB458777:EHO458777 EQX458777:ERK458777 FAT458777:FBG458777 FKP458777:FLC458777 FUL458777:FUY458777 GEH458777:GEU458777 GOD458777:GOQ458777 GXZ458777:GYM458777 HHV458777:HII458777 HRR458777:HSE458777 IBN458777:ICA458777 ILJ458777:ILW458777 IVF458777:IVS458777 JFB458777:JFO458777 JOX458777:JPK458777 JYT458777:JZG458777 KIP458777:KJC458777 KSL458777:KSY458777 LCH458777:LCU458777 LMD458777:LMQ458777 LVZ458777:LWM458777 MFV458777:MGI458777 MPR458777:MQE458777 MZN458777:NAA458777 NJJ458777:NJW458777 NTF458777:NTS458777 ODB458777:ODO458777 OMX458777:ONK458777 OWT458777:OXG458777 PGP458777:PHC458777 PQL458777:PQY458777 QAH458777:QAU458777 QKD458777:QKQ458777 QTZ458777:QUM458777 RDV458777:REI458777 RNR458777:ROE458777 RXN458777:RYA458777 SHJ458777:SHW458777 SRF458777:SRS458777 TBB458777:TBO458777 TKX458777:TLK458777 TUT458777:TVG458777 UEP458777:UFC458777 UOL458777:UOY458777 UYH458777:UYU458777 VID458777:VIQ458777 VRZ458777:VSM458777 WBV458777:WCI458777 WLR458777:WME458777 WVN458777:WWA458777 F524313:S524313 JB524313:JO524313 SX524313:TK524313 ACT524313:ADG524313 AMP524313:ANC524313 AWL524313:AWY524313 BGH524313:BGU524313 BQD524313:BQQ524313 BZZ524313:CAM524313 CJV524313:CKI524313 CTR524313:CUE524313 DDN524313:DEA524313 DNJ524313:DNW524313 DXF524313:DXS524313 EHB524313:EHO524313 EQX524313:ERK524313 FAT524313:FBG524313 FKP524313:FLC524313 FUL524313:FUY524313 GEH524313:GEU524313 GOD524313:GOQ524313 GXZ524313:GYM524313 HHV524313:HII524313 HRR524313:HSE524313 IBN524313:ICA524313 ILJ524313:ILW524313 IVF524313:IVS524313 JFB524313:JFO524313 JOX524313:JPK524313 JYT524313:JZG524313 KIP524313:KJC524313 KSL524313:KSY524313 LCH524313:LCU524313 LMD524313:LMQ524313 LVZ524313:LWM524313 MFV524313:MGI524313 MPR524313:MQE524313 MZN524313:NAA524313 NJJ524313:NJW524313 NTF524313:NTS524313 ODB524313:ODO524313 OMX524313:ONK524313 OWT524313:OXG524313 PGP524313:PHC524313 PQL524313:PQY524313 QAH524313:QAU524313 QKD524313:QKQ524313 QTZ524313:QUM524313 RDV524313:REI524313 RNR524313:ROE524313 RXN524313:RYA524313 SHJ524313:SHW524313 SRF524313:SRS524313 TBB524313:TBO524313 TKX524313:TLK524313 TUT524313:TVG524313 UEP524313:UFC524313 UOL524313:UOY524313 UYH524313:UYU524313 VID524313:VIQ524313 VRZ524313:VSM524313 WBV524313:WCI524313 WLR524313:WME524313 WVN524313:WWA524313 F589849:S589849 JB589849:JO589849 SX589849:TK589849 ACT589849:ADG589849 AMP589849:ANC589849 AWL589849:AWY589849 BGH589849:BGU589849 BQD589849:BQQ589849 BZZ589849:CAM589849 CJV589849:CKI589849 CTR589849:CUE589849 DDN589849:DEA589849 DNJ589849:DNW589849 DXF589849:DXS589849 EHB589849:EHO589849 EQX589849:ERK589849 FAT589849:FBG589849 FKP589849:FLC589849 FUL589849:FUY589849 GEH589849:GEU589849 GOD589849:GOQ589849 GXZ589849:GYM589849 HHV589849:HII589849 HRR589849:HSE589849 IBN589849:ICA589849 ILJ589849:ILW589849 IVF589849:IVS589849 JFB589849:JFO589849 JOX589849:JPK589849 JYT589849:JZG589849 KIP589849:KJC589849 KSL589849:KSY589849 LCH589849:LCU589849 LMD589849:LMQ589849 LVZ589849:LWM589849 MFV589849:MGI589849 MPR589849:MQE589849 MZN589849:NAA589849 NJJ589849:NJW589849 NTF589849:NTS589849 ODB589849:ODO589849 OMX589849:ONK589849 OWT589849:OXG589849 PGP589849:PHC589849 PQL589849:PQY589849 QAH589849:QAU589849 QKD589849:QKQ589849 QTZ589849:QUM589849 RDV589849:REI589849 RNR589849:ROE589849 RXN589849:RYA589849 SHJ589849:SHW589849 SRF589849:SRS589849 TBB589849:TBO589849 TKX589849:TLK589849 TUT589849:TVG589849 UEP589849:UFC589849 UOL589849:UOY589849 UYH589849:UYU589849 VID589849:VIQ589849 VRZ589849:VSM589849 WBV589849:WCI589849 WLR589849:WME589849 WVN589849:WWA589849 F655385:S655385 JB655385:JO655385 SX655385:TK655385 ACT655385:ADG655385 AMP655385:ANC655385 AWL655385:AWY655385 BGH655385:BGU655385 BQD655385:BQQ655385 BZZ655385:CAM655385 CJV655385:CKI655385 CTR655385:CUE655385 DDN655385:DEA655385 DNJ655385:DNW655385 DXF655385:DXS655385 EHB655385:EHO655385 EQX655385:ERK655385 FAT655385:FBG655385 FKP655385:FLC655385 FUL655385:FUY655385 GEH655385:GEU655385 GOD655385:GOQ655385 GXZ655385:GYM655385 HHV655385:HII655385 HRR655385:HSE655385 IBN655385:ICA655385 ILJ655385:ILW655385 IVF655385:IVS655385 JFB655385:JFO655385 JOX655385:JPK655385 JYT655385:JZG655385 KIP655385:KJC655385 KSL655385:KSY655385 LCH655385:LCU655385 LMD655385:LMQ655385 LVZ655385:LWM655385 MFV655385:MGI655385 MPR655385:MQE655385 MZN655385:NAA655385 NJJ655385:NJW655385 NTF655385:NTS655385 ODB655385:ODO655385 OMX655385:ONK655385 OWT655385:OXG655385 PGP655385:PHC655385 PQL655385:PQY655385 QAH655385:QAU655385 QKD655385:QKQ655385 QTZ655385:QUM655385 RDV655385:REI655385 RNR655385:ROE655385 RXN655385:RYA655385 SHJ655385:SHW655385 SRF655385:SRS655385 TBB655385:TBO655385 TKX655385:TLK655385 TUT655385:TVG655385 UEP655385:UFC655385 UOL655385:UOY655385 UYH655385:UYU655385 VID655385:VIQ655385 VRZ655385:VSM655385 WBV655385:WCI655385 WLR655385:WME655385 WVN655385:WWA655385 F720921:S720921 JB720921:JO720921 SX720921:TK720921 ACT720921:ADG720921 AMP720921:ANC720921 AWL720921:AWY720921 BGH720921:BGU720921 BQD720921:BQQ720921 BZZ720921:CAM720921 CJV720921:CKI720921 CTR720921:CUE720921 DDN720921:DEA720921 DNJ720921:DNW720921 DXF720921:DXS720921 EHB720921:EHO720921 EQX720921:ERK720921 FAT720921:FBG720921 FKP720921:FLC720921 FUL720921:FUY720921 GEH720921:GEU720921 GOD720921:GOQ720921 GXZ720921:GYM720921 HHV720921:HII720921 HRR720921:HSE720921 IBN720921:ICA720921 ILJ720921:ILW720921 IVF720921:IVS720921 JFB720921:JFO720921 JOX720921:JPK720921 JYT720921:JZG720921 KIP720921:KJC720921 KSL720921:KSY720921 LCH720921:LCU720921 LMD720921:LMQ720921 LVZ720921:LWM720921 MFV720921:MGI720921 MPR720921:MQE720921 MZN720921:NAA720921 NJJ720921:NJW720921 NTF720921:NTS720921 ODB720921:ODO720921 OMX720921:ONK720921 OWT720921:OXG720921 PGP720921:PHC720921 PQL720921:PQY720921 QAH720921:QAU720921 QKD720921:QKQ720921 QTZ720921:QUM720921 RDV720921:REI720921 RNR720921:ROE720921 RXN720921:RYA720921 SHJ720921:SHW720921 SRF720921:SRS720921 TBB720921:TBO720921 TKX720921:TLK720921 TUT720921:TVG720921 UEP720921:UFC720921 UOL720921:UOY720921 UYH720921:UYU720921 VID720921:VIQ720921 VRZ720921:VSM720921 WBV720921:WCI720921 WLR720921:WME720921 WVN720921:WWA720921 F786457:S786457 JB786457:JO786457 SX786457:TK786457 ACT786457:ADG786457 AMP786457:ANC786457 AWL786457:AWY786457 BGH786457:BGU786457 BQD786457:BQQ786457 BZZ786457:CAM786457 CJV786457:CKI786457 CTR786457:CUE786457 DDN786457:DEA786457 DNJ786457:DNW786457 DXF786457:DXS786457 EHB786457:EHO786457 EQX786457:ERK786457 FAT786457:FBG786457 FKP786457:FLC786457 FUL786457:FUY786457 GEH786457:GEU786457 GOD786457:GOQ786457 GXZ786457:GYM786457 HHV786457:HII786457 HRR786457:HSE786457 IBN786457:ICA786457 ILJ786457:ILW786457 IVF786457:IVS786457 JFB786457:JFO786457 JOX786457:JPK786457 JYT786457:JZG786457 KIP786457:KJC786457 KSL786457:KSY786457 LCH786457:LCU786457 LMD786457:LMQ786457 LVZ786457:LWM786457 MFV786457:MGI786457 MPR786457:MQE786457 MZN786457:NAA786457 NJJ786457:NJW786457 NTF786457:NTS786457 ODB786457:ODO786457 OMX786457:ONK786457 OWT786457:OXG786457 PGP786457:PHC786457 PQL786457:PQY786457 QAH786457:QAU786457 QKD786457:QKQ786457 QTZ786457:QUM786457 RDV786457:REI786457 RNR786457:ROE786457 RXN786457:RYA786457 SHJ786457:SHW786457 SRF786457:SRS786457 TBB786457:TBO786457 TKX786457:TLK786457 TUT786457:TVG786457 UEP786457:UFC786457 UOL786457:UOY786457 UYH786457:UYU786457 VID786457:VIQ786457 VRZ786457:VSM786457 WBV786457:WCI786457 WLR786457:WME786457 WVN786457:WWA786457 F851993:S851993 JB851993:JO851993 SX851993:TK851993 ACT851993:ADG851993 AMP851993:ANC851993 AWL851993:AWY851993 BGH851993:BGU851993 BQD851993:BQQ851993 BZZ851993:CAM851993 CJV851993:CKI851993 CTR851993:CUE851993 DDN851993:DEA851993 DNJ851993:DNW851993 DXF851993:DXS851993 EHB851993:EHO851993 EQX851993:ERK851993 FAT851993:FBG851993 FKP851993:FLC851993 FUL851993:FUY851993 GEH851993:GEU851993 GOD851993:GOQ851993 GXZ851993:GYM851993 HHV851993:HII851993 HRR851993:HSE851993 IBN851993:ICA851993 ILJ851993:ILW851993 IVF851993:IVS851993 JFB851993:JFO851993 JOX851993:JPK851993 JYT851993:JZG851993 KIP851993:KJC851993 KSL851993:KSY851993 LCH851993:LCU851993 LMD851993:LMQ851993 LVZ851993:LWM851993 MFV851993:MGI851993 MPR851993:MQE851993 MZN851993:NAA851993 NJJ851993:NJW851993 NTF851993:NTS851993 ODB851993:ODO851993 OMX851993:ONK851993 OWT851993:OXG851993 PGP851993:PHC851993 PQL851993:PQY851993 QAH851993:QAU851993 QKD851993:QKQ851993 QTZ851993:QUM851993 RDV851993:REI851993 RNR851993:ROE851993 RXN851993:RYA851993 SHJ851993:SHW851993 SRF851993:SRS851993 TBB851993:TBO851993 TKX851993:TLK851993 TUT851993:TVG851993 UEP851993:UFC851993 UOL851993:UOY851993 UYH851993:UYU851993 VID851993:VIQ851993 VRZ851993:VSM851993 WBV851993:WCI851993 WLR851993:WME851993 WVN851993:WWA851993 F917529:S917529 JB917529:JO917529 SX917529:TK917529 ACT917529:ADG917529 AMP917529:ANC917529 AWL917529:AWY917529 BGH917529:BGU917529 BQD917529:BQQ917529 BZZ917529:CAM917529 CJV917529:CKI917529 CTR917529:CUE917529 DDN917529:DEA917529 DNJ917529:DNW917529 DXF917529:DXS917529 EHB917529:EHO917529 EQX917529:ERK917529 FAT917529:FBG917529 FKP917529:FLC917529 FUL917529:FUY917529 GEH917529:GEU917529 GOD917529:GOQ917529 GXZ917529:GYM917529 HHV917529:HII917529 HRR917529:HSE917529 IBN917529:ICA917529 ILJ917529:ILW917529 IVF917529:IVS917529 JFB917529:JFO917529 JOX917529:JPK917529 JYT917529:JZG917529 KIP917529:KJC917529 KSL917529:KSY917529 LCH917529:LCU917529 LMD917529:LMQ917529 LVZ917529:LWM917529 MFV917529:MGI917529 MPR917529:MQE917529 MZN917529:NAA917529 NJJ917529:NJW917529 NTF917529:NTS917529 ODB917529:ODO917529 OMX917529:ONK917529 OWT917529:OXG917529 PGP917529:PHC917529 PQL917529:PQY917529 QAH917529:QAU917529 QKD917529:QKQ917529 QTZ917529:QUM917529 RDV917529:REI917529 RNR917529:ROE917529 RXN917529:RYA917529 SHJ917529:SHW917529 SRF917529:SRS917529 TBB917529:TBO917529 TKX917529:TLK917529 TUT917529:TVG917529 UEP917529:UFC917529 UOL917529:UOY917529 UYH917529:UYU917529 VID917529:VIQ917529 VRZ917529:VSM917529 WBV917529:WCI917529 WLR917529:WME917529 WVN917529:WWA917529 F983065:S983065 JB983065:JO983065 SX983065:TK983065 ACT983065:ADG983065 AMP983065:ANC983065 AWL983065:AWY983065 BGH983065:BGU983065 BQD983065:BQQ983065 BZZ983065:CAM983065 CJV983065:CKI983065 CTR983065:CUE983065 DDN983065:DEA983065 DNJ983065:DNW983065 DXF983065:DXS983065 EHB983065:EHO983065 EQX983065:ERK983065 FAT983065:FBG983065 FKP983065:FLC983065 FUL983065:FUY983065 GEH983065:GEU983065 GOD983065:GOQ983065 GXZ983065:GYM983065 HHV983065:HII983065 HRR983065:HSE983065 IBN983065:ICA983065 ILJ983065:ILW983065 IVF983065:IVS983065 JFB983065:JFO983065 JOX983065:JPK983065 JYT983065:JZG983065 KIP983065:KJC983065 KSL983065:KSY983065 LCH983065:LCU983065 LMD983065:LMQ983065 LVZ983065:LWM983065 MFV983065:MGI983065 MPR983065:MQE983065 MZN983065:NAA983065 NJJ983065:NJW983065 NTF983065:NTS983065 ODB983065:ODO983065 OMX983065:ONK983065 OWT983065:OXG983065 PGP983065:PHC983065 PQL983065:PQY983065 QAH983065:QAU983065 QKD983065:QKQ983065 QTZ983065:QUM983065 RDV983065:REI983065 RNR983065:ROE983065 RXN983065:RYA983065 SHJ983065:SHW983065 SRF983065:SRS983065 TBB983065:TBO983065 TKX983065:TLK983065 TUT983065:TVG983065 UEP983065:UFC983065 UOL983065:UOY983065 UYH983065:UYU983065 VID983065:VIQ983065 VRZ983065:VSM983065 WBV983065:WCI983065 WLR983065:WME983065 WVN983065:WWA983065" xr:uid="{3FD30FAC-CB5F-41FB-B4A3-8A031E6E52CA}">
      <formula1>#REF!</formula1>
    </dataValidation>
    <dataValidation type="list" allowBlank="1" showInputMessage="1" showErrorMessage="1" sqref="E6:J6 E9:J9 E12:J12 E15:J15 E28:J28 E31:J31 E34:J34 E37:J37" xr:uid="{5C356936-710F-4E62-B6D9-9C209583ECAC}">
      <formula1>費目</formula1>
    </dataValidation>
  </dataValidations>
  <pageMargins left="0.7" right="0.7" top="0.75" bottom="0.75" header="0.3" footer="0.3"/>
  <pageSetup paperSize="9" scale="63" orientation="portrait" r:id="rId1"/>
  <colBreaks count="1" manualBreakCount="1">
    <brk id="49"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C512B07-F4EB-4106-B86E-155BF326F43D}">
          <x14:formula1>
            <xm:f>'入力規則等（削除不可）'!$B$12:$B$17</xm:f>
          </x14:formula1>
          <xm:sqref>E2 E24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Y39"/>
  <sheetViews>
    <sheetView workbookViewId="0">
      <selection activeCell="T13" sqref="T13"/>
    </sheetView>
  </sheetViews>
  <sheetFormatPr defaultColWidth="3.625" defaultRowHeight="17.100000000000001" customHeight="1"/>
  <cols>
    <col min="1" max="1" width="9" style="47" customWidth="1"/>
    <col min="2" max="16384" width="3.625" style="47"/>
  </cols>
  <sheetData>
    <row r="3" spans="1:25" ht="17.100000000000001" customHeight="1"/>
    <row r="4" spans="1:25" ht="18.75" customHeight="1">
      <c r="A4" s="815" t="s">
        <v>70</v>
      </c>
      <c r="B4" s="815"/>
      <c r="C4" s="815"/>
      <c r="D4" s="815"/>
      <c r="E4" s="815"/>
      <c r="F4" s="815"/>
      <c r="G4" s="815"/>
      <c r="H4" s="815"/>
      <c r="I4" s="815"/>
      <c r="J4" s="815"/>
      <c r="K4" s="815"/>
      <c r="L4" s="815"/>
      <c r="M4" s="815"/>
      <c r="N4" s="815"/>
      <c r="O4" s="815"/>
      <c r="P4" s="815"/>
      <c r="Q4" s="815"/>
      <c r="R4" s="815"/>
      <c r="S4" s="815"/>
      <c r="T4" s="815"/>
      <c r="U4" s="815"/>
      <c r="V4" s="815"/>
      <c r="W4" s="815"/>
      <c r="X4" s="815"/>
      <c r="Y4" s="815"/>
    </row>
    <row r="6" spans="1:25" ht="17.100000000000001" customHeight="1">
      <c r="A6" s="801" t="s">
        <v>67</v>
      </c>
      <c r="B6" s="796"/>
      <c r="C6" s="797"/>
      <c r="D6" s="816"/>
      <c r="E6" s="817"/>
      <c r="F6" s="817"/>
      <c r="G6" s="817"/>
      <c r="H6" s="817"/>
      <c r="I6" s="817"/>
      <c r="J6" s="817"/>
      <c r="K6" s="817"/>
      <c r="L6" s="817"/>
      <c r="M6" s="818"/>
      <c r="N6" s="819" t="s">
        <v>68</v>
      </c>
      <c r="O6" s="820"/>
      <c r="P6" s="820"/>
      <c r="Q6" s="821"/>
      <c r="R6" s="816"/>
      <c r="S6" s="817"/>
      <c r="T6" s="817"/>
      <c r="U6" s="817"/>
      <c r="V6" s="817"/>
      <c r="W6" s="817"/>
      <c r="X6" s="817"/>
      <c r="Y6" s="818"/>
    </row>
    <row r="7" spans="1:25" ht="17.100000000000001" customHeight="1">
      <c r="A7" s="805"/>
      <c r="B7" s="803"/>
      <c r="C7" s="804"/>
      <c r="D7" s="764"/>
      <c r="E7" s="806"/>
      <c r="F7" s="806"/>
      <c r="G7" s="806"/>
      <c r="H7" s="806"/>
      <c r="I7" s="806"/>
      <c r="J7" s="806"/>
      <c r="K7" s="806"/>
      <c r="L7" s="806"/>
      <c r="M7" s="807"/>
      <c r="N7" s="822"/>
      <c r="O7" s="823"/>
      <c r="P7" s="823"/>
      <c r="Q7" s="824"/>
      <c r="R7" s="764"/>
      <c r="S7" s="806"/>
      <c r="T7" s="806"/>
      <c r="U7" s="806"/>
      <c r="V7" s="806"/>
      <c r="W7" s="806"/>
      <c r="X7" s="806"/>
      <c r="Y7" s="807"/>
    </row>
    <row r="8" spans="1:25" ht="17.100000000000001" customHeight="1">
      <c r="A8" s="798"/>
      <c r="B8" s="799"/>
      <c r="C8" s="800"/>
      <c r="D8" s="811"/>
      <c r="E8" s="812"/>
      <c r="F8" s="812"/>
      <c r="G8" s="812"/>
      <c r="H8" s="812"/>
      <c r="I8" s="812"/>
      <c r="J8" s="812"/>
      <c r="K8" s="812"/>
      <c r="L8" s="812"/>
      <c r="M8" s="813"/>
      <c r="N8" s="825"/>
      <c r="O8" s="826"/>
      <c r="P8" s="826"/>
      <c r="Q8" s="827"/>
      <c r="R8" s="811"/>
      <c r="S8" s="812"/>
      <c r="T8" s="812"/>
      <c r="U8" s="812"/>
      <c r="V8" s="812"/>
      <c r="W8" s="812"/>
      <c r="X8" s="812"/>
      <c r="Y8" s="813"/>
    </row>
    <row r="9" spans="1:25" ht="17.100000000000001" customHeight="1">
      <c r="A9" s="801" t="s">
        <v>30</v>
      </c>
      <c r="B9" s="796"/>
      <c r="C9" s="797"/>
      <c r="D9" s="764"/>
      <c r="E9" s="806"/>
      <c r="F9" s="806"/>
      <c r="G9" s="806"/>
      <c r="H9" s="806"/>
      <c r="I9" s="806"/>
      <c r="J9" s="806"/>
      <c r="K9" s="806"/>
      <c r="L9" s="806"/>
      <c r="M9" s="807"/>
      <c r="N9" s="773" t="s">
        <v>31</v>
      </c>
      <c r="O9" s="773"/>
      <c r="P9" s="773"/>
      <c r="Q9" s="814"/>
      <c r="R9" s="765"/>
      <c r="S9" s="765"/>
      <c r="T9" s="765"/>
      <c r="U9" s="765"/>
      <c r="V9" s="765"/>
      <c r="W9" s="765"/>
      <c r="X9" s="765"/>
      <c r="Y9" s="766"/>
    </row>
    <row r="10" spans="1:25" ht="17.100000000000001" customHeight="1">
      <c r="A10" s="802"/>
      <c r="B10" s="803"/>
      <c r="C10" s="804"/>
      <c r="D10" s="808"/>
      <c r="E10" s="809"/>
      <c r="F10" s="809"/>
      <c r="G10" s="809"/>
      <c r="H10" s="809"/>
      <c r="I10" s="809"/>
      <c r="J10" s="809"/>
      <c r="K10" s="809"/>
      <c r="L10" s="809"/>
      <c r="M10" s="810"/>
      <c r="N10" s="773"/>
      <c r="O10" s="773"/>
      <c r="P10" s="773"/>
      <c r="Q10" s="770"/>
      <c r="R10" s="771"/>
      <c r="S10" s="771"/>
      <c r="T10" s="771"/>
      <c r="U10" s="771"/>
      <c r="V10" s="771"/>
      <c r="W10" s="771"/>
      <c r="X10" s="771"/>
      <c r="Y10" s="772"/>
    </row>
    <row r="11" spans="1:25" ht="17.100000000000001" customHeight="1">
      <c r="A11" s="805"/>
      <c r="B11" s="803"/>
      <c r="C11" s="804"/>
      <c r="D11" s="808"/>
      <c r="E11" s="809"/>
      <c r="F11" s="809"/>
      <c r="G11" s="809"/>
      <c r="H11" s="809"/>
      <c r="I11" s="809"/>
      <c r="J11" s="809"/>
      <c r="K11" s="809"/>
      <c r="L11" s="809"/>
      <c r="M11" s="810"/>
      <c r="N11" s="773" t="s">
        <v>32</v>
      </c>
      <c r="O11" s="773"/>
      <c r="P11" s="773"/>
      <c r="Q11" s="814"/>
      <c r="R11" s="765"/>
      <c r="S11" s="765"/>
      <c r="T11" s="765"/>
      <c r="U11" s="765"/>
      <c r="V11" s="765"/>
      <c r="W11" s="765"/>
      <c r="X11" s="765"/>
      <c r="Y11" s="766"/>
    </row>
    <row r="12" spans="1:25" ht="17.100000000000001" customHeight="1">
      <c r="A12" s="798"/>
      <c r="B12" s="799"/>
      <c r="C12" s="800"/>
      <c r="D12" s="811"/>
      <c r="E12" s="812"/>
      <c r="F12" s="812"/>
      <c r="G12" s="812"/>
      <c r="H12" s="812"/>
      <c r="I12" s="812"/>
      <c r="J12" s="812"/>
      <c r="K12" s="812"/>
      <c r="L12" s="812"/>
      <c r="M12" s="813"/>
      <c r="N12" s="773"/>
      <c r="O12" s="773"/>
      <c r="P12" s="773"/>
      <c r="Q12" s="770"/>
      <c r="R12" s="771"/>
      <c r="S12" s="771"/>
      <c r="T12" s="771"/>
      <c r="U12" s="771"/>
      <c r="V12" s="771"/>
      <c r="W12" s="771"/>
      <c r="X12" s="771"/>
      <c r="Y12" s="772"/>
    </row>
    <row r="13" spans="1:25" ht="17.100000000000001" customHeight="1">
      <c r="A13" s="783" t="s">
        <v>33</v>
      </c>
      <c r="B13" s="784"/>
      <c r="C13" s="784"/>
      <c r="D13" s="784"/>
      <c r="E13" s="784"/>
      <c r="F13" s="787"/>
      <c r="G13" s="788"/>
      <c r="H13" s="788"/>
      <c r="I13" s="788"/>
      <c r="J13" s="788"/>
      <c r="K13" s="788"/>
      <c r="L13" s="791" t="s">
        <v>44</v>
      </c>
      <c r="M13" s="793"/>
      <c r="N13" s="793"/>
      <c r="O13" s="793"/>
      <c r="P13" s="793"/>
      <c r="Q13" s="793"/>
      <c r="R13" s="793"/>
      <c r="S13" s="791" t="s">
        <v>45</v>
      </c>
      <c r="T13" s="49"/>
      <c r="U13" s="49"/>
      <c r="V13" s="49"/>
      <c r="W13" s="49"/>
      <c r="X13" s="49"/>
      <c r="Y13" s="50"/>
    </row>
    <row r="14" spans="1:25" ht="17.100000000000001" customHeight="1">
      <c r="A14" s="785"/>
      <c r="B14" s="786"/>
      <c r="C14" s="786"/>
      <c r="D14" s="786"/>
      <c r="E14" s="786"/>
      <c r="F14" s="789"/>
      <c r="G14" s="790"/>
      <c r="H14" s="790"/>
      <c r="I14" s="790"/>
      <c r="J14" s="790"/>
      <c r="K14" s="790"/>
      <c r="L14" s="792"/>
      <c r="M14" s="794"/>
      <c r="N14" s="794"/>
      <c r="O14" s="794"/>
      <c r="P14" s="794"/>
      <c r="Q14" s="794"/>
      <c r="R14" s="794"/>
      <c r="S14" s="792"/>
      <c r="T14" s="51"/>
      <c r="U14" s="51"/>
      <c r="V14" s="51"/>
      <c r="W14" s="51"/>
      <c r="X14" s="51"/>
      <c r="Y14" s="52"/>
    </row>
    <row r="15" spans="1:25" ht="17.100000000000001" customHeight="1">
      <c r="A15" s="795" t="s">
        <v>34</v>
      </c>
      <c r="B15" s="796"/>
      <c r="C15" s="796"/>
      <c r="D15" s="796"/>
      <c r="E15" s="796"/>
      <c r="F15" s="796"/>
      <c r="G15" s="796"/>
      <c r="H15" s="796"/>
      <c r="I15" s="796"/>
      <c r="J15" s="796"/>
      <c r="K15" s="796"/>
      <c r="L15" s="796"/>
      <c r="M15" s="797"/>
      <c r="N15" s="795" t="s">
        <v>72</v>
      </c>
      <c r="O15" s="796"/>
      <c r="P15" s="796"/>
      <c r="Q15" s="796"/>
      <c r="R15" s="796"/>
      <c r="S15" s="796"/>
      <c r="T15" s="796"/>
      <c r="U15" s="796"/>
      <c r="V15" s="796"/>
      <c r="W15" s="796"/>
      <c r="X15" s="796"/>
      <c r="Y15" s="797"/>
    </row>
    <row r="16" spans="1:25" ht="17.100000000000001" customHeight="1">
      <c r="A16" s="798"/>
      <c r="B16" s="799"/>
      <c r="C16" s="799"/>
      <c r="D16" s="799"/>
      <c r="E16" s="799"/>
      <c r="F16" s="799"/>
      <c r="G16" s="799"/>
      <c r="H16" s="799"/>
      <c r="I16" s="799"/>
      <c r="J16" s="799"/>
      <c r="K16" s="799"/>
      <c r="L16" s="799"/>
      <c r="M16" s="800"/>
      <c r="N16" s="798"/>
      <c r="O16" s="799"/>
      <c r="P16" s="799"/>
      <c r="Q16" s="799"/>
      <c r="R16" s="799"/>
      <c r="S16" s="799"/>
      <c r="T16" s="799"/>
      <c r="U16" s="799"/>
      <c r="V16" s="799"/>
      <c r="W16" s="799"/>
      <c r="X16" s="799"/>
      <c r="Y16" s="800"/>
    </row>
    <row r="17" spans="1:25" ht="17.100000000000001" customHeight="1">
      <c r="A17" s="764"/>
      <c r="B17" s="765"/>
      <c r="C17" s="765"/>
      <c r="D17" s="765"/>
      <c r="E17" s="765"/>
      <c r="F17" s="765"/>
      <c r="G17" s="765"/>
      <c r="H17" s="765"/>
      <c r="I17" s="765"/>
      <c r="J17" s="765"/>
      <c r="K17" s="765"/>
      <c r="L17" s="765"/>
      <c r="M17" s="766"/>
      <c r="N17" s="764"/>
      <c r="O17" s="765"/>
      <c r="P17" s="765"/>
      <c r="Q17" s="765"/>
      <c r="R17" s="765"/>
      <c r="S17" s="765"/>
      <c r="T17" s="765"/>
      <c r="U17" s="765"/>
      <c r="V17" s="765"/>
      <c r="W17" s="765"/>
      <c r="X17" s="765"/>
      <c r="Y17" s="766"/>
    </row>
    <row r="18" spans="1:25" ht="17.100000000000001" customHeight="1">
      <c r="A18" s="767"/>
      <c r="B18" s="768"/>
      <c r="C18" s="768"/>
      <c r="D18" s="768"/>
      <c r="E18" s="768"/>
      <c r="F18" s="768"/>
      <c r="G18" s="768"/>
      <c r="H18" s="768"/>
      <c r="I18" s="768"/>
      <c r="J18" s="768"/>
      <c r="K18" s="768"/>
      <c r="L18" s="768"/>
      <c r="M18" s="769"/>
      <c r="N18" s="767"/>
      <c r="O18" s="768"/>
      <c r="P18" s="768"/>
      <c r="Q18" s="768"/>
      <c r="R18" s="768"/>
      <c r="S18" s="768"/>
      <c r="T18" s="768"/>
      <c r="U18" s="768"/>
      <c r="V18" s="768"/>
      <c r="W18" s="768"/>
      <c r="X18" s="768"/>
      <c r="Y18" s="769"/>
    </row>
    <row r="19" spans="1:25" ht="17.100000000000001" customHeight="1">
      <c r="A19" s="767"/>
      <c r="B19" s="768"/>
      <c r="C19" s="768"/>
      <c r="D19" s="768"/>
      <c r="E19" s="768"/>
      <c r="F19" s="768"/>
      <c r="G19" s="768"/>
      <c r="H19" s="768"/>
      <c r="I19" s="768"/>
      <c r="J19" s="768"/>
      <c r="K19" s="768"/>
      <c r="L19" s="768"/>
      <c r="M19" s="769"/>
      <c r="N19" s="767"/>
      <c r="O19" s="768"/>
      <c r="P19" s="768"/>
      <c r="Q19" s="768"/>
      <c r="R19" s="768"/>
      <c r="S19" s="768"/>
      <c r="T19" s="768"/>
      <c r="U19" s="768"/>
      <c r="V19" s="768"/>
      <c r="W19" s="768"/>
      <c r="X19" s="768"/>
      <c r="Y19" s="769"/>
    </row>
    <row r="20" spans="1:25" ht="17.100000000000001" customHeight="1">
      <c r="A20" s="767"/>
      <c r="B20" s="768"/>
      <c r="C20" s="768"/>
      <c r="D20" s="768"/>
      <c r="E20" s="768"/>
      <c r="F20" s="768"/>
      <c r="G20" s="768"/>
      <c r="H20" s="768"/>
      <c r="I20" s="768"/>
      <c r="J20" s="768"/>
      <c r="K20" s="768"/>
      <c r="L20" s="768"/>
      <c r="M20" s="769"/>
      <c r="N20" s="767"/>
      <c r="O20" s="768"/>
      <c r="P20" s="768"/>
      <c r="Q20" s="768"/>
      <c r="R20" s="768"/>
      <c r="S20" s="768"/>
      <c r="T20" s="768"/>
      <c r="U20" s="768"/>
      <c r="V20" s="768"/>
      <c r="W20" s="768"/>
      <c r="X20" s="768"/>
      <c r="Y20" s="769"/>
    </row>
    <row r="21" spans="1:25" ht="17.100000000000001" customHeight="1">
      <c r="A21" s="767"/>
      <c r="B21" s="768"/>
      <c r="C21" s="768"/>
      <c r="D21" s="768"/>
      <c r="E21" s="768"/>
      <c r="F21" s="768"/>
      <c r="G21" s="768"/>
      <c r="H21" s="768"/>
      <c r="I21" s="768"/>
      <c r="J21" s="768"/>
      <c r="K21" s="768"/>
      <c r="L21" s="768"/>
      <c r="M21" s="769"/>
      <c r="N21" s="767"/>
      <c r="O21" s="768"/>
      <c r="P21" s="768"/>
      <c r="Q21" s="768"/>
      <c r="R21" s="768"/>
      <c r="S21" s="768"/>
      <c r="T21" s="768"/>
      <c r="U21" s="768"/>
      <c r="V21" s="768"/>
      <c r="W21" s="768"/>
      <c r="X21" s="768"/>
      <c r="Y21" s="769"/>
    </row>
    <row r="22" spans="1:25" ht="17.100000000000001" customHeight="1">
      <c r="A22" s="770"/>
      <c r="B22" s="771"/>
      <c r="C22" s="771"/>
      <c r="D22" s="771"/>
      <c r="E22" s="771"/>
      <c r="F22" s="771"/>
      <c r="G22" s="771"/>
      <c r="H22" s="771"/>
      <c r="I22" s="771"/>
      <c r="J22" s="771"/>
      <c r="K22" s="771"/>
      <c r="L22" s="771"/>
      <c r="M22" s="772"/>
      <c r="N22" s="770"/>
      <c r="O22" s="771"/>
      <c r="P22" s="771"/>
      <c r="Q22" s="771"/>
      <c r="R22" s="771"/>
      <c r="S22" s="771"/>
      <c r="T22" s="771"/>
      <c r="U22" s="771"/>
      <c r="V22" s="771"/>
      <c r="W22" s="771"/>
      <c r="X22" s="771"/>
      <c r="Y22" s="772"/>
    </row>
    <row r="23" spans="1:25" ht="17.100000000000001" customHeight="1">
      <c r="A23" s="773" t="s">
        <v>35</v>
      </c>
      <c r="B23" s="773"/>
      <c r="C23" s="773"/>
      <c r="D23" s="774"/>
      <c r="E23" s="775"/>
      <c r="F23" s="775"/>
      <c r="G23" s="775"/>
      <c r="H23" s="775"/>
      <c r="I23" s="775"/>
      <c r="J23" s="775"/>
      <c r="K23" s="775"/>
      <c r="L23" s="775"/>
      <c r="M23" s="775"/>
      <c r="N23" s="775"/>
      <c r="O23" s="775"/>
      <c r="P23" s="775"/>
      <c r="Q23" s="775"/>
      <c r="R23" s="775"/>
      <c r="S23" s="775"/>
      <c r="T23" s="775"/>
      <c r="U23" s="775"/>
      <c r="V23" s="775"/>
      <c r="W23" s="775"/>
      <c r="X23" s="775"/>
      <c r="Y23" s="776"/>
    </row>
    <row r="24" spans="1:25" ht="17.100000000000001" customHeight="1">
      <c r="A24" s="773"/>
      <c r="B24" s="773"/>
      <c r="C24" s="773"/>
      <c r="D24" s="777"/>
      <c r="E24" s="778"/>
      <c r="F24" s="778"/>
      <c r="G24" s="778"/>
      <c r="H24" s="778"/>
      <c r="I24" s="778"/>
      <c r="J24" s="778"/>
      <c r="K24" s="778"/>
      <c r="L24" s="778"/>
      <c r="M24" s="778"/>
      <c r="N24" s="778"/>
      <c r="O24" s="778"/>
      <c r="P24" s="778"/>
      <c r="Q24" s="778"/>
      <c r="R24" s="778"/>
      <c r="S24" s="778"/>
      <c r="T24" s="778"/>
      <c r="U24" s="778"/>
      <c r="V24" s="778"/>
      <c r="W24" s="778"/>
      <c r="X24" s="778"/>
      <c r="Y24" s="779"/>
    </row>
    <row r="25" spans="1:25" ht="17.100000000000001" customHeight="1">
      <c r="A25" s="773"/>
      <c r="B25" s="773"/>
      <c r="C25" s="773"/>
      <c r="D25" s="777"/>
      <c r="E25" s="778"/>
      <c r="F25" s="778"/>
      <c r="G25" s="778"/>
      <c r="H25" s="778"/>
      <c r="I25" s="778"/>
      <c r="J25" s="778"/>
      <c r="K25" s="778"/>
      <c r="L25" s="778"/>
      <c r="M25" s="778"/>
      <c r="N25" s="778"/>
      <c r="O25" s="778"/>
      <c r="P25" s="778"/>
      <c r="Q25" s="778"/>
      <c r="R25" s="778"/>
      <c r="S25" s="778"/>
      <c r="T25" s="778"/>
      <c r="U25" s="778"/>
      <c r="V25" s="778"/>
      <c r="W25" s="778"/>
      <c r="X25" s="778"/>
      <c r="Y25" s="779"/>
    </row>
    <row r="26" spans="1:25" ht="17.100000000000001" customHeight="1">
      <c r="A26" s="773"/>
      <c r="B26" s="773"/>
      <c r="C26" s="773"/>
      <c r="D26" s="777"/>
      <c r="E26" s="778"/>
      <c r="F26" s="778"/>
      <c r="G26" s="778"/>
      <c r="H26" s="778"/>
      <c r="I26" s="778"/>
      <c r="J26" s="778"/>
      <c r="K26" s="778"/>
      <c r="L26" s="778"/>
      <c r="M26" s="778"/>
      <c r="N26" s="778"/>
      <c r="O26" s="778"/>
      <c r="P26" s="778"/>
      <c r="Q26" s="778"/>
      <c r="R26" s="778"/>
      <c r="S26" s="778"/>
      <c r="T26" s="778"/>
      <c r="U26" s="778"/>
      <c r="V26" s="778"/>
      <c r="W26" s="778"/>
      <c r="X26" s="778"/>
      <c r="Y26" s="779"/>
    </row>
    <row r="27" spans="1:25" ht="17.100000000000001" customHeight="1">
      <c r="A27" s="773"/>
      <c r="B27" s="773"/>
      <c r="C27" s="773"/>
      <c r="D27" s="777"/>
      <c r="E27" s="778"/>
      <c r="F27" s="778"/>
      <c r="G27" s="778"/>
      <c r="H27" s="778"/>
      <c r="I27" s="778"/>
      <c r="J27" s="778"/>
      <c r="K27" s="778"/>
      <c r="L27" s="778"/>
      <c r="M27" s="778"/>
      <c r="N27" s="778"/>
      <c r="O27" s="778"/>
      <c r="P27" s="778"/>
      <c r="Q27" s="778"/>
      <c r="R27" s="778"/>
      <c r="S27" s="778"/>
      <c r="T27" s="778"/>
      <c r="U27" s="778"/>
      <c r="V27" s="778"/>
      <c r="W27" s="778"/>
      <c r="X27" s="778"/>
      <c r="Y27" s="779"/>
    </row>
    <row r="28" spans="1:25" ht="17.100000000000001" customHeight="1">
      <c r="A28" s="773"/>
      <c r="B28" s="773"/>
      <c r="C28" s="773"/>
      <c r="D28" s="777"/>
      <c r="E28" s="778"/>
      <c r="F28" s="778"/>
      <c r="G28" s="778"/>
      <c r="H28" s="778"/>
      <c r="I28" s="778"/>
      <c r="J28" s="778"/>
      <c r="K28" s="778"/>
      <c r="L28" s="778"/>
      <c r="M28" s="778"/>
      <c r="N28" s="778"/>
      <c r="O28" s="778"/>
      <c r="P28" s="778"/>
      <c r="Q28" s="778"/>
      <c r="R28" s="778"/>
      <c r="S28" s="778"/>
      <c r="T28" s="778"/>
      <c r="U28" s="778"/>
      <c r="V28" s="778"/>
      <c r="W28" s="778"/>
      <c r="X28" s="778"/>
      <c r="Y28" s="779"/>
    </row>
    <row r="29" spans="1:25" ht="17.100000000000001" customHeight="1">
      <c r="A29" s="773"/>
      <c r="B29" s="773"/>
      <c r="C29" s="773"/>
      <c r="D29" s="777"/>
      <c r="E29" s="778"/>
      <c r="F29" s="778"/>
      <c r="G29" s="778"/>
      <c r="H29" s="778"/>
      <c r="I29" s="778"/>
      <c r="J29" s="778"/>
      <c r="K29" s="778"/>
      <c r="L29" s="778"/>
      <c r="M29" s="778"/>
      <c r="N29" s="778"/>
      <c r="O29" s="778"/>
      <c r="P29" s="778"/>
      <c r="Q29" s="778"/>
      <c r="R29" s="778"/>
      <c r="S29" s="778"/>
      <c r="T29" s="778"/>
      <c r="U29" s="778"/>
      <c r="V29" s="778"/>
      <c r="W29" s="778"/>
      <c r="X29" s="778"/>
      <c r="Y29" s="779"/>
    </row>
    <row r="30" spans="1:25" ht="17.100000000000001" customHeight="1">
      <c r="A30" s="773"/>
      <c r="B30" s="773"/>
      <c r="C30" s="773"/>
      <c r="D30" s="777"/>
      <c r="E30" s="778"/>
      <c r="F30" s="778"/>
      <c r="G30" s="778"/>
      <c r="H30" s="778"/>
      <c r="I30" s="778"/>
      <c r="J30" s="778"/>
      <c r="K30" s="778"/>
      <c r="L30" s="778"/>
      <c r="M30" s="778"/>
      <c r="N30" s="778"/>
      <c r="O30" s="778"/>
      <c r="P30" s="778"/>
      <c r="Q30" s="778"/>
      <c r="R30" s="778"/>
      <c r="S30" s="778"/>
      <c r="T30" s="778"/>
      <c r="U30" s="778"/>
      <c r="V30" s="778"/>
      <c r="W30" s="778"/>
      <c r="X30" s="778"/>
      <c r="Y30" s="779"/>
    </row>
    <row r="31" spans="1:25" ht="17.100000000000001" customHeight="1">
      <c r="A31" s="773"/>
      <c r="B31" s="773"/>
      <c r="C31" s="773"/>
      <c r="D31" s="777"/>
      <c r="E31" s="778"/>
      <c r="F31" s="778"/>
      <c r="G31" s="778"/>
      <c r="H31" s="778"/>
      <c r="I31" s="778"/>
      <c r="J31" s="778"/>
      <c r="K31" s="778"/>
      <c r="L31" s="778"/>
      <c r="M31" s="778"/>
      <c r="N31" s="778"/>
      <c r="O31" s="778"/>
      <c r="P31" s="778"/>
      <c r="Q31" s="778"/>
      <c r="R31" s="778"/>
      <c r="S31" s="778"/>
      <c r="T31" s="778"/>
      <c r="U31" s="778"/>
      <c r="V31" s="778"/>
      <c r="W31" s="778"/>
      <c r="X31" s="778"/>
      <c r="Y31" s="779"/>
    </row>
    <row r="32" spans="1:25" ht="17.100000000000001" customHeight="1">
      <c r="A32" s="773"/>
      <c r="B32" s="773"/>
      <c r="C32" s="773"/>
      <c r="D32" s="777"/>
      <c r="E32" s="778"/>
      <c r="F32" s="778"/>
      <c r="G32" s="778"/>
      <c r="H32" s="778"/>
      <c r="I32" s="778"/>
      <c r="J32" s="778"/>
      <c r="K32" s="778"/>
      <c r="L32" s="778"/>
      <c r="M32" s="778"/>
      <c r="N32" s="778"/>
      <c r="O32" s="778"/>
      <c r="P32" s="778"/>
      <c r="Q32" s="778"/>
      <c r="R32" s="778"/>
      <c r="S32" s="778"/>
      <c r="T32" s="778"/>
      <c r="U32" s="778"/>
      <c r="V32" s="778"/>
      <c r="W32" s="778"/>
      <c r="X32" s="778"/>
      <c r="Y32" s="779"/>
    </row>
    <row r="33" spans="1:25" ht="17.100000000000001" customHeight="1">
      <c r="A33" s="773"/>
      <c r="B33" s="773"/>
      <c r="C33" s="773"/>
      <c r="D33" s="777"/>
      <c r="E33" s="778"/>
      <c r="F33" s="778"/>
      <c r="G33" s="778"/>
      <c r="H33" s="778"/>
      <c r="I33" s="778"/>
      <c r="J33" s="778"/>
      <c r="K33" s="778"/>
      <c r="L33" s="778"/>
      <c r="M33" s="778"/>
      <c r="N33" s="778"/>
      <c r="O33" s="778"/>
      <c r="P33" s="778"/>
      <c r="Q33" s="778"/>
      <c r="R33" s="778"/>
      <c r="S33" s="778"/>
      <c r="T33" s="778"/>
      <c r="U33" s="778"/>
      <c r="V33" s="778"/>
      <c r="W33" s="778"/>
      <c r="X33" s="778"/>
      <c r="Y33" s="779"/>
    </row>
    <row r="34" spans="1:25" ht="17.100000000000001" customHeight="1">
      <c r="A34" s="773"/>
      <c r="B34" s="773"/>
      <c r="C34" s="773"/>
      <c r="D34" s="777"/>
      <c r="E34" s="778"/>
      <c r="F34" s="778"/>
      <c r="G34" s="778"/>
      <c r="H34" s="778"/>
      <c r="I34" s="778"/>
      <c r="J34" s="778"/>
      <c r="K34" s="778"/>
      <c r="L34" s="778"/>
      <c r="M34" s="778"/>
      <c r="N34" s="778"/>
      <c r="O34" s="778"/>
      <c r="P34" s="778"/>
      <c r="Q34" s="778"/>
      <c r="R34" s="778"/>
      <c r="S34" s="778"/>
      <c r="T34" s="778"/>
      <c r="U34" s="778"/>
      <c r="V34" s="778"/>
      <c r="W34" s="778"/>
      <c r="X34" s="778"/>
      <c r="Y34" s="779"/>
    </row>
    <row r="35" spans="1:25" ht="17.100000000000001" customHeight="1">
      <c r="A35" s="773"/>
      <c r="B35" s="773"/>
      <c r="C35" s="773"/>
      <c r="D35" s="777"/>
      <c r="E35" s="778"/>
      <c r="F35" s="778"/>
      <c r="G35" s="778"/>
      <c r="H35" s="778"/>
      <c r="I35" s="778"/>
      <c r="J35" s="778"/>
      <c r="K35" s="778"/>
      <c r="L35" s="778"/>
      <c r="M35" s="778"/>
      <c r="N35" s="778"/>
      <c r="O35" s="778"/>
      <c r="P35" s="778"/>
      <c r="Q35" s="778"/>
      <c r="R35" s="778"/>
      <c r="S35" s="778"/>
      <c r="T35" s="778"/>
      <c r="U35" s="778"/>
      <c r="V35" s="778"/>
      <c r="W35" s="778"/>
      <c r="X35" s="778"/>
      <c r="Y35" s="779"/>
    </row>
    <row r="36" spans="1:25" ht="17.100000000000001" customHeight="1">
      <c r="A36" s="773"/>
      <c r="B36" s="773"/>
      <c r="C36" s="773"/>
      <c r="D36" s="777"/>
      <c r="E36" s="778"/>
      <c r="F36" s="778"/>
      <c r="G36" s="778"/>
      <c r="H36" s="778"/>
      <c r="I36" s="778"/>
      <c r="J36" s="778"/>
      <c r="K36" s="778"/>
      <c r="L36" s="778"/>
      <c r="M36" s="778"/>
      <c r="N36" s="778"/>
      <c r="O36" s="778"/>
      <c r="P36" s="778"/>
      <c r="Q36" s="778"/>
      <c r="R36" s="778"/>
      <c r="S36" s="778"/>
      <c r="T36" s="778"/>
      <c r="U36" s="778"/>
      <c r="V36" s="778"/>
      <c r="W36" s="778"/>
      <c r="X36" s="778"/>
      <c r="Y36" s="779"/>
    </row>
    <row r="37" spans="1:25" ht="17.100000000000001" customHeight="1">
      <c r="A37" s="773"/>
      <c r="B37" s="773"/>
      <c r="C37" s="773"/>
      <c r="D37" s="777"/>
      <c r="E37" s="778"/>
      <c r="F37" s="778"/>
      <c r="G37" s="778"/>
      <c r="H37" s="778"/>
      <c r="I37" s="778"/>
      <c r="J37" s="778"/>
      <c r="K37" s="778"/>
      <c r="L37" s="778"/>
      <c r="M37" s="778"/>
      <c r="N37" s="778"/>
      <c r="O37" s="778"/>
      <c r="P37" s="778"/>
      <c r="Q37" s="778"/>
      <c r="R37" s="778"/>
      <c r="S37" s="778"/>
      <c r="T37" s="778"/>
      <c r="U37" s="778"/>
      <c r="V37" s="778"/>
      <c r="W37" s="778"/>
      <c r="X37" s="778"/>
      <c r="Y37" s="779"/>
    </row>
    <row r="38" spans="1:25" ht="17.100000000000001" customHeight="1">
      <c r="A38" s="773"/>
      <c r="B38" s="773"/>
      <c r="C38" s="773"/>
      <c r="D38" s="780"/>
      <c r="E38" s="781"/>
      <c r="F38" s="781"/>
      <c r="G38" s="781"/>
      <c r="H38" s="781"/>
      <c r="I38" s="781"/>
      <c r="J38" s="781"/>
      <c r="K38" s="781"/>
      <c r="L38" s="781"/>
      <c r="M38" s="781"/>
      <c r="N38" s="781"/>
      <c r="O38" s="781"/>
      <c r="P38" s="781"/>
      <c r="Q38" s="781"/>
      <c r="R38" s="781"/>
      <c r="S38" s="781"/>
      <c r="T38" s="781"/>
      <c r="U38" s="781"/>
      <c r="V38" s="781"/>
      <c r="W38" s="781"/>
      <c r="X38" s="781"/>
      <c r="Y38" s="782"/>
    </row>
    <row r="39" spans="1:25" ht="20.100000000000001" customHeight="1">
      <c r="A39" s="48" t="s">
        <v>71</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18"/>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1"/>
  <sheetViews>
    <sheetView zoomScaleNormal="100" workbookViewId="0">
      <selection activeCell="B11" sqref="B11"/>
    </sheetView>
  </sheetViews>
  <sheetFormatPr defaultColWidth="9" defaultRowHeight="13.5"/>
  <cols>
    <col min="1" max="8" width="20.875" style="58" customWidth="1"/>
    <col min="9" max="16384" width="9" style="58"/>
  </cols>
  <sheetData>
    <row r="1" spans="1:8" ht="24.75" customHeight="1"/>
    <row r="2" spans="1:8" s="84" customFormat="1" ht="33" customHeight="1">
      <c r="A2" s="828" t="s">
        <v>101</v>
      </c>
      <c r="B2" s="828"/>
      <c r="C2" s="828"/>
      <c r="D2" s="828"/>
      <c r="E2" s="828"/>
      <c r="F2" s="828"/>
      <c r="G2" s="828"/>
      <c r="H2" s="85"/>
    </row>
    <row r="3" spans="1:8" ht="29.25" customHeight="1">
      <c r="A3" s="80"/>
      <c r="B3" s="80"/>
      <c r="C3" s="80"/>
      <c r="D3" s="80"/>
      <c r="E3" s="80"/>
      <c r="F3" s="80"/>
      <c r="G3" s="80"/>
      <c r="H3" s="80"/>
    </row>
    <row r="4" spans="1:8" ht="26.25" customHeight="1">
      <c r="A4" s="83" t="s">
        <v>100</v>
      </c>
      <c r="B4" s="829"/>
      <c r="C4" s="829"/>
      <c r="D4" s="829"/>
      <c r="E4" s="80"/>
      <c r="F4" s="80"/>
      <c r="G4" s="80"/>
      <c r="H4" s="80"/>
    </row>
    <row r="5" spans="1:8" ht="26.25" customHeight="1">
      <c r="A5" s="82"/>
      <c r="B5" s="81"/>
      <c r="C5" s="81"/>
      <c r="D5" s="81"/>
      <c r="E5" s="80"/>
      <c r="F5" s="80"/>
      <c r="G5" s="80"/>
      <c r="H5" s="80"/>
    </row>
    <row r="6" spans="1:8" ht="36" customHeight="1">
      <c r="A6" s="79" t="s">
        <v>99</v>
      </c>
      <c r="B6" s="830"/>
      <c r="C6" s="830"/>
      <c r="D6" s="830"/>
      <c r="E6" s="830"/>
      <c r="F6" s="830"/>
      <c r="G6" s="78"/>
      <c r="H6" s="78"/>
    </row>
    <row r="7" spans="1:8" ht="33.75" customHeight="1">
      <c r="A7" s="831" t="s">
        <v>98</v>
      </c>
      <c r="B7" s="831"/>
      <c r="C7" s="831"/>
      <c r="D7" s="831" t="s">
        <v>97</v>
      </c>
      <c r="E7" s="831"/>
      <c r="F7" s="831"/>
      <c r="G7" s="832" t="s">
        <v>96</v>
      </c>
      <c r="H7" s="62"/>
    </row>
    <row r="8" spans="1:8" ht="33.75" customHeight="1">
      <c r="A8" s="77" t="s">
        <v>47</v>
      </c>
      <c r="B8" s="77" t="s">
        <v>95</v>
      </c>
      <c r="C8" s="77" t="s">
        <v>86</v>
      </c>
      <c r="D8" s="77" t="s">
        <v>47</v>
      </c>
      <c r="E8" s="77" t="s">
        <v>95</v>
      </c>
      <c r="F8" s="77" t="s">
        <v>86</v>
      </c>
      <c r="G8" s="833"/>
      <c r="H8" s="62"/>
    </row>
    <row r="9" spans="1:8" ht="49.5" customHeight="1">
      <c r="A9" s="75"/>
      <c r="B9" s="119"/>
      <c r="C9" s="75"/>
      <c r="D9" s="75"/>
      <c r="E9" s="119"/>
      <c r="F9" s="75"/>
      <c r="G9" s="75"/>
      <c r="H9" s="65"/>
    </row>
    <row r="10" spans="1:8" ht="49.5" customHeight="1">
      <c r="A10" s="75"/>
      <c r="B10" s="119"/>
      <c r="C10" s="76" t="s">
        <v>94</v>
      </c>
      <c r="D10" s="75"/>
      <c r="E10" s="119"/>
      <c r="F10" s="75"/>
      <c r="G10" s="75"/>
      <c r="H10" s="65"/>
    </row>
    <row r="11" spans="1:8" ht="49.5" customHeight="1" thickBot="1">
      <c r="A11" s="74"/>
      <c r="B11" s="120"/>
      <c r="C11" s="74"/>
      <c r="D11" s="74"/>
      <c r="E11" s="120"/>
      <c r="F11" s="74"/>
      <c r="G11" s="74"/>
      <c r="H11" s="65"/>
    </row>
    <row r="12" spans="1:8" ht="33.75" customHeight="1" thickTop="1">
      <c r="A12" s="72" t="s">
        <v>93</v>
      </c>
      <c r="B12" s="122" t="e">
        <f>AVERAGE(B9:B11)</f>
        <v>#DIV/0!</v>
      </c>
      <c r="C12" s="73"/>
      <c r="D12" s="73"/>
      <c r="E12" s="123" t="e">
        <f>AVERAGE(E9:E11)</f>
        <v>#DIV/0!</v>
      </c>
      <c r="F12" s="73"/>
      <c r="G12" s="72" t="str">
        <f>IF(SUM(G9:G11)=0,"",AVERAGE(G9:G11))</f>
        <v/>
      </c>
      <c r="H12" s="71"/>
    </row>
    <row r="13" spans="1:8" ht="33.75" customHeight="1">
      <c r="A13" s="834" t="s">
        <v>288</v>
      </c>
      <c r="B13" s="834"/>
      <c r="C13" s="834"/>
      <c r="D13" s="834"/>
      <c r="E13" s="834"/>
      <c r="F13" s="834"/>
      <c r="G13" s="834"/>
      <c r="H13" s="66"/>
    </row>
    <row r="14" spans="1:8" ht="33.75" customHeight="1">
      <c r="A14" s="835"/>
      <c r="B14" s="835"/>
      <c r="C14" s="835"/>
      <c r="D14" s="835"/>
      <c r="E14" s="835"/>
      <c r="F14" s="835"/>
      <c r="G14" s="835"/>
      <c r="H14" s="66"/>
    </row>
    <row r="15" spans="1:8" ht="33.75" customHeight="1">
      <c r="A15" s="835"/>
      <c r="B15" s="835"/>
      <c r="C15" s="835"/>
      <c r="D15" s="835"/>
      <c r="E15" s="835"/>
      <c r="F15" s="835"/>
      <c r="G15" s="835"/>
      <c r="H15" s="66"/>
    </row>
    <row r="16" spans="1:8" ht="33.75" customHeight="1">
      <c r="A16" s="835"/>
      <c r="B16" s="835"/>
      <c r="C16" s="835"/>
      <c r="D16" s="835"/>
      <c r="E16" s="835"/>
      <c r="F16" s="835"/>
      <c r="G16" s="835"/>
      <c r="H16" s="66"/>
    </row>
    <row r="17" spans="1:8" ht="84" customHeight="1">
      <c r="A17" s="835"/>
      <c r="B17" s="835"/>
      <c r="C17" s="835"/>
      <c r="D17" s="835"/>
      <c r="E17" s="835"/>
      <c r="F17" s="835"/>
      <c r="G17" s="835"/>
      <c r="H17" s="66"/>
    </row>
    <row r="18" spans="1:8" ht="14.25">
      <c r="A18" s="66"/>
      <c r="B18" s="66"/>
      <c r="C18" s="66"/>
      <c r="D18" s="66"/>
      <c r="E18" s="66"/>
      <c r="F18" s="66"/>
      <c r="G18" s="66"/>
      <c r="H18" s="66"/>
    </row>
    <row r="19" spans="1:8" ht="36.75" customHeight="1">
      <c r="A19" s="836" t="s">
        <v>92</v>
      </c>
      <c r="B19" s="836"/>
      <c r="C19" s="121"/>
      <c r="D19" s="70" t="s">
        <v>91</v>
      </c>
      <c r="G19" s="69"/>
      <c r="H19" s="66"/>
    </row>
    <row r="20" spans="1:8" ht="34.5" customHeight="1">
      <c r="A20" s="836" t="s">
        <v>90</v>
      </c>
      <c r="B20" s="836"/>
      <c r="C20" s="68" t="e">
        <f>C19/B12</f>
        <v>#DIV/0!</v>
      </c>
      <c r="D20" s="67"/>
      <c r="E20" s="67"/>
      <c r="F20" s="67"/>
      <c r="G20" s="66"/>
      <c r="H20" s="66"/>
    </row>
    <row r="21" spans="1:8" ht="33.75" customHeight="1">
      <c r="A21" s="65"/>
      <c r="B21" s="65"/>
      <c r="C21" s="65"/>
      <c r="D21" s="65"/>
      <c r="E21" s="65"/>
      <c r="F21" s="65"/>
      <c r="G21" s="65"/>
      <c r="H21" s="65"/>
    </row>
    <row r="22" spans="1:8" ht="36.75" customHeight="1">
      <c r="A22" s="64" t="s">
        <v>89</v>
      </c>
      <c r="B22" s="837"/>
      <c r="C22" s="837"/>
      <c r="D22" s="837"/>
      <c r="E22" s="838"/>
      <c r="F22" s="838"/>
      <c r="G22" s="63"/>
      <c r="H22" s="63"/>
    </row>
    <row r="23" spans="1:8" ht="33.75" customHeight="1">
      <c r="A23" s="831" t="s">
        <v>88</v>
      </c>
      <c r="B23" s="831"/>
      <c r="C23" s="839" t="s">
        <v>87</v>
      </c>
      <c r="D23" s="840"/>
      <c r="E23" s="831" t="s">
        <v>86</v>
      </c>
      <c r="F23" s="831"/>
      <c r="G23" s="831"/>
      <c r="H23" s="62"/>
    </row>
    <row r="24" spans="1:8" ht="33.75" customHeight="1">
      <c r="A24" s="841"/>
      <c r="B24" s="840"/>
      <c r="C24" s="842"/>
      <c r="D24" s="843"/>
      <c r="E24" s="831"/>
      <c r="F24" s="831"/>
      <c r="G24" s="831"/>
      <c r="H24" s="62"/>
    </row>
    <row r="25" spans="1:8" ht="33.75" customHeight="1">
      <c r="A25" s="841"/>
      <c r="B25" s="840"/>
      <c r="C25" s="842"/>
      <c r="D25" s="843"/>
      <c r="E25" s="831"/>
      <c r="F25" s="831"/>
      <c r="G25" s="831"/>
      <c r="H25" s="62"/>
    </row>
    <row r="26" spans="1:8" ht="33.75" customHeight="1" thickBot="1">
      <c r="A26" s="846"/>
      <c r="B26" s="847"/>
      <c r="C26" s="848"/>
      <c r="D26" s="849"/>
      <c r="E26" s="850"/>
      <c r="F26" s="850"/>
      <c r="G26" s="850"/>
      <c r="H26" s="62"/>
    </row>
    <row r="27" spans="1:8" ht="33.75" customHeight="1" thickTop="1">
      <c r="A27" s="851" t="s">
        <v>85</v>
      </c>
      <c r="B27" s="852"/>
      <c r="C27" s="853">
        <f>SUM(C24:D26)</f>
        <v>0</v>
      </c>
      <c r="D27" s="854"/>
      <c r="E27" s="855"/>
      <c r="F27" s="855"/>
      <c r="G27" s="855"/>
      <c r="H27" s="62"/>
    </row>
    <row r="28" spans="1:8">
      <c r="A28" s="844" t="s">
        <v>84</v>
      </c>
      <c r="B28" s="844"/>
      <c r="C28" s="844"/>
      <c r="D28" s="844"/>
      <c r="E28" s="844"/>
      <c r="F28" s="844"/>
      <c r="G28" s="844"/>
      <c r="H28" s="60"/>
    </row>
    <row r="29" spans="1:8" ht="78.75" customHeight="1">
      <c r="A29" s="845"/>
      <c r="B29" s="845"/>
      <c r="C29" s="845"/>
      <c r="D29" s="845"/>
      <c r="E29" s="845"/>
      <c r="F29" s="845"/>
      <c r="G29" s="845"/>
      <c r="H29" s="60"/>
    </row>
    <row r="30" spans="1:8" ht="14.25">
      <c r="A30" s="61"/>
      <c r="B30" s="60"/>
      <c r="C30" s="60"/>
      <c r="D30" s="60"/>
      <c r="E30" s="60"/>
      <c r="F30" s="60"/>
      <c r="G30" s="60"/>
      <c r="H30" s="60"/>
    </row>
    <row r="31" spans="1:8" ht="14.25">
      <c r="A31" s="59"/>
    </row>
  </sheetData>
  <mergeCells count="26">
    <mergeCell ref="A28:G29"/>
    <mergeCell ref="A26:B26"/>
    <mergeCell ref="C26:D26"/>
    <mergeCell ref="E26:G26"/>
    <mergeCell ref="A27:B27"/>
    <mergeCell ref="C27:D27"/>
    <mergeCell ref="E27:G27"/>
    <mergeCell ref="A24:B24"/>
    <mergeCell ref="C24:D24"/>
    <mergeCell ref="E24:G24"/>
    <mergeCell ref="A25:B25"/>
    <mergeCell ref="C25:D25"/>
    <mergeCell ref="E25:G25"/>
    <mergeCell ref="A13:G17"/>
    <mergeCell ref="A19:B19"/>
    <mergeCell ref="A20:B20"/>
    <mergeCell ref="B22:F22"/>
    <mergeCell ref="A23:B23"/>
    <mergeCell ref="C23:D23"/>
    <mergeCell ref="E23:G23"/>
    <mergeCell ref="A2:G2"/>
    <mergeCell ref="B4:D4"/>
    <mergeCell ref="B6:F6"/>
    <mergeCell ref="A7:C7"/>
    <mergeCell ref="D7:F7"/>
    <mergeCell ref="G7:G8"/>
  </mergeCells>
  <phoneticPr fontId="18"/>
  <pageMargins left="0.7" right="0.7" top="0.75" bottom="0.75" header="0.3" footer="0.3"/>
  <pageSetup paperSize="9" scale="61" fitToHeight="0"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28F33-A04F-40B7-A0BC-997E1B072BB6}">
  <sheetPr>
    <pageSetUpPr fitToPage="1"/>
  </sheetPr>
  <dimension ref="A1:Q52"/>
  <sheetViews>
    <sheetView tabSelected="1" view="pageBreakPreview" zoomScaleNormal="100" zoomScaleSheetLayoutView="100" workbookViewId="0">
      <selection activeCell="J49" sqref="J49"/>
    </sheetView>
  </sheetViews>
  <sheetFormatPr defaultRowHeight="13.5"/>
  <cols>
    <col min="1" max="1" width="2.5" customWidth="1"/>
    <col min="2" max="2" width="3.375" customWidth="1"/>
    <col min="3" max="3" width="1.5" customWidth="1"/>
    <col min="4" max="6" width="2.25" customWidth="1"/>
    <col min="8" max="8" width="22.75" customWidth="1"/>
    <col min="14" max="14" width="7" customWidth="1"/>
    <col min="15" max="15" width="7.25" customWidth="1"/>
    <col min="16" max="16" width="3.625" customWidth="1"/>
    <col min="17" max="17" width="3.75" customWidth="1"/>
  </cols>
  <sheetData>
    <row r="1" spans="1:17" ht="18.75" customHeight="1" thickBot="1">
      <c r="N1" s="863" t="s">
        <v>221</v>
      </c>
      <c r="O1" s="864"/>
    </row>
    <row r="2" spans="1:17" ht="17.25">
      <c r="A2" s="865" t="s">
        <v>222</v>
      </c>
      <c r="B2" s="865"/>
      <c r="C2" s="865"/>
      <c r="D2" s="865"/>
      <c r="E2" s="865"/>
      <c r="F2" s="865"/>
      <c r="G2" s="865"/>
      <c r="H2" s="865"/>
      <c r="I2" s="865"/>
      <c r="J2" s="865"/>
      <c r="K2" s="865"/>
      <c r="L2" s="865"/>
      <c r="M2" s="865"/>
      <c r="N2" s="865"/>
      <c r="O2" s="865"/>
      <c r="P2" s="124"/>
      <c r="Q2" s="124"/>
    </row>
    <row r="3" spans="1:17" ht="9" customHeight="1"/>
    <row r="4" spans="1:17" ht="23.25" customHeight="1">
      <c r="E4" s="857"/>
      <c r="F4" s="857"/>
      <c r="G4" s="857"/>
      <c r="H4" s="125"/>
      <c r="K4" s="858"/>
      <c r="L4" s="859"/>
      <c r="M4" s="860" t="s">
        <v>223</v>
      </c>
      <c r="N4" s="861"/>
      <c r="O4" s="862"/>
    </row>
    <row r="5" spans="1:17" ht="23.25" customHeight="1">
      <c r="E5" s="857"/>
      <c r="F5" s="857"/>
      <c r="G5" s="857"/>
      <c r="H5" s="125"/>
      <c r="K5" s="858"/>
      <c r="L5" s="859"/>
      <c r="M5" s="860" t="s">
        <v>224</v>
      </c>
      <c r="N5" s="861"/>
      <c r="O5" s="862"/>
    </row>
    <row r="6" spans="1:17">
      <c r="B6" s="126" t="s">
        <v>225</v>
      </c>
      <c r="C6" s="127"/>
      <c r="O6" s="128"/>
    </row>
    <row r="7" spans="1:17" ht="9.75" customHeight="1">
      <c r="B7" s="129"/>
      <c r="C7" s="127"/>
    </row>
    <row r="8" spans="1:17" s="130" customFormat="1" ht="20.100000000000001" customHeight="1">
      <c r="D8" s="866" t="s">
        <v>286</v>
      </c>
      <c r="E8" s="856"/>
      <c r="F8" s="856"/>
      <c r="G8" s="856"/>
      <c r="H8" s="856"/>
      <c r="I8" s="856"/>
      <c r="J8" s="856"/>
      <c r="K8" s="856"/>
      <c r="L8" s="856"/>
      <c r="M8" s="856"/>
      <c r="N8" s="856"/>
      <c r="O8" s="856"/>
    </row>
    <row r="9" spans="1:17" ht="9.75" customHeight="1">
      <c r="F9" s="130"/>
      <c r="G9" s="130"/>
      <c r="H9" s="130"/>
      <c r="I9" s="130"/>
      <c r="J9" s="130"/>
      <c r="K9" s="130"/>
      <c r="L9" s="130"/>
      <c r="M9" s="130"/>
    </row>
    <row r="10" spans="1:17" s="130" customFormat="1" ht="20.100000000000001" customHeight="1">
      <c r="D10" s="867" t="s">
        <v>226</v>
      </c>
      <c r="E10" s="867"/>
      <c r="F10" s="867"/>
      <c r="G10" s="867"/>
      <c r="H10" s="867"/>
      <c r="I10" s="867"/>
      <c r="J10" s="867"/>
      <c r="K10" s="867"/>
      <c r="L10" s="867"/>
      <c r="M10" s="867"/>
      <c r="N10" s="867"/>
      <c r="O10" s="867"/>
    </row>
    <row r="11" spans="1:17" ht="9.75" customHeight="1">
      <c r="F11" s="130"/>
      <c r="G11" s="130"/>
      <c r="H11" s="130"/>
      <c r="I11" s="130"/>
      <c r="J11" s="130"/>
      <c r="K11" s="130"/>
      <c r="L11" s="130"/>
      <c r="M11" s="130"/>
    </row>
    <row r="12" spans="1:17" ht="9.75" customHeight="1">
      <c r="F12" s="130"/>
      <c r="G12" s="130"/>
      <c r="H12" s="130"/>
      <c r="I12" s="130"/>
      <c r="J12" s="130"/>
      <c r="K12" s="130"/>
      <c r="L12" s="130"/>
      <c r="M12" s="130"/>
    </row>
    <row r="13" spans="1:17" s="130" customFormat="1" ht="20.100000000000001" customHeight="1">
      <c r="D13" s="867" t="s">
        <v>276</v>
      </c>
      <c r="E13" s="867"/>
      <c r="F13" s="867"/>
      <c r="G13" s="867"/>
      <c r="H13" s="867"/>
      <c r="I13" s="867"/>
      <c r="J13" s="867"/>
      <c r="K13" s="867"/>
      <c r="L13" s="867"/>
      <c r="M13" s="867"/>
      <c r="N13" s="867"/>
      <c r="O13" s="867"/>
    </row>
    <row r="14" spans="1:17" ht="9.75" customHeight="1">
      <c r="F14" s="130"/>
      <c r="G14" s="130"/>
      <c r="H14" s="130"/>
      <c r="I14" s="130"/>
      <c r="J14" s="130"/>
      <c r="K14" s="130"/>
      <c r="L14" s="130"/>
      <c r="M14" s="130"/>
    </row>
    <row r="15" spans="1:17" ht="9.75" customHeight="1">
      <c r="F15" s="130"/>
      <c r="G15" s="130"/>
      <c r="H15" s="130"/>
      <c r="I15" s="130"/>
      <c r="J15" s="130"/>
      <c r="K15" s="130"/>
      <c r="L15" s="130"/>
      <c r="M15" s="130"/>
    </row>
    <row r="16" spans="1:17" s="130" customFormat="1" ht="45.75" customHeight="1">
      <c r="B16"/>
      <c r="D16" s="867" t="s">
        <v>240</v>
      </c>
      <c r="E16" s="867"/>
      <c r="F16" s="867"/>
      <c r="G16" s="867"/>
      <c r="H16" s="867"/>
      <c r="I16" s="867"/>
      <c r="J16" s="867"/>
      <c r="K16" s="867"/>
      <c r="L16" s="867"/>
      <c r="M16" s="867"/>
      <c r="N16" s="867"/>
      <c r="O16" s="867"/>
    </row>
    <row r="17" spans="4:15" ht="9.75" customHeight="1">
      <c r="F17" s="130"/>
      <c r="G17" s="130"/>
      <c r="H17" s="130"/>
      <c r="I17" s="130"/>
      <c r="J17" s="130"/>
      <c r="K17" s="130"/>
      <c r="L17" s="130"/>
      <c r="M17" s="130"/>
    </row>
    <row r="18" spans="4:15" s="130" customFormat="1" ht="20.100000000000001" customHeight="1">
      <c r="D18" s="868" t="s">
        <v>239</v>
      </c>
      <c r="E18" s="869"/>
      <c r="F18" s="869"/>
      <c r="G18" s="869"/>
      <c r="H18" s="869"/>
      <c r="I18" s="869"/>
      <c r="J18" s="869"/>
      <c r="K18" s="869"/>
      <c r="L18" s="869"/>
      <c r="M18" s="869"/>
      <c r="N18" s="869"/>
      <c r="O18" s="869"/>
    </row>
    <row r="19" spans="4:15" s="130" customFormat="1" ht="20.100000000000001" customHeight="1">
      <c r="D19" s="131"/>
      <c r="E19" s="869" t="s">
        <v>227</v>
      </c>
      <c r="F19" s="869"/>
      <c r="G19" s="869"/>
      <c r="H19" s="869"/>
      <c r="I19" s="869"/>
      <c r="J19" s="869"/>
      <c r="K19" s="869"/>
      <c r="L19" s="869"/>
      <c r="M19" s="869"/>
      <c r="N19" s="869"/>
      <c r="O19" s="869"/>
    </row>
    <row r="20" spans="4:15" ht="9.75" customHeight="1">
      <c r="F20" s="130"/>
      <c r="G20" s="130"/>
      <c r="H20" s="130"/>
      <c r="I20" s="130"/>
      <c r="J20" s="130"/>
      <c r="K20" s="130"/>
      <c r="L20" s="130"/>
      <c r="M20" s="130"/>
    </row>
    <row r="21" spans="4:15" s="130" customFormat="1" ht="20.100000000000001" customHeight="1">
      <c r="E21" s="132" t="s">
        <v>228</v>
      </c>
    </row>
    <row r="22" spans="4:15" s="130" customFormat="1" ht="20.100000000000001" customHeight="1">
      <c r="F22" s="870" t="s">
        <v>299</v>
      </c>
      <c r="G22" s="870"/>
      <c r="H22" s="870"/>
      <c r="I22" s="870"/>
      <c r="J22" s="870"/>
      <c r="K22" s="870"/>
      <c r="L22" s="870"/>
      <c r="M22" s="870"/>
      <c r="N22" s="870"/>
      <c r="O22" s="870"/>
    </row>
    <row r="23" spans="4:15" s="130" customFormat="1" ht="79.5" customHeight="1">
      <c r="F23" s="870"/>
      <c r="G23" s="870"/>
      <c r="H23" s="870"/>
      <c r="I23" s="870"/>
      <c r="J23" s="870"/>
      <c r="K23" s="870"/>
      <c r="L23" s="870"/>
      <c r="M23" s="870"/>
      <c r="N23" s="870"/>
      <c r="O23" s="870"/>
    </row>
    <row r="24" spans="4:15" ht="9.75" customHeight="1">
      <c r="F24" s="130"/>
      <c r="G24" s="130"/>
      <c r="H24" s="130"/>
      <c r="I24" s="130"/>
      <c r="J24" s="130"/>
      <c r="K24" s="130"/>
      <c r="L24" s="130"/>
      <c r="M24" s="130"/>
    </row>
    <row r="25" spans="4:15" s="130" customFormat="1" ht="20.100000000000001" customHeight="1">
      <c r="E25" s="132" t="s">
        <v>229</v>
      </c>
    </row>
    <row r="26" spans="4:15" s="130" customFormat="1" ht="20.100000000000001" customHeight="1">
      <c r="F26" s="870" t="s">
        <v>277</v>
      </c>
      <c r="G26" s="870"/>
      <c r="H26" s="870"/>
      <c r="I26" s="870"/>
      <c r="J26" s="870"/>
      <c r="K26" s="870"/>
      <c r="L26" s="870"/>
      <c r="M26" s="870"/>
      <c r="N26" s="870"/>
      <c r="O26" s="870"/>
    </row>
    <row r="27" spans="4:15" ht="9.75" customHeight="1">
      <c r="F27" s="130"/>
      <c r="G27" s="130"/>
      <c r="H27" s="130"/>
      <c r="I27" s="130"/>
      <c r="J27" s="130"/>
      <c r="K27" s="130"/>
      <c r="L27" s="130"/>
      <c r="M27" s="130"/>
    </row>
    <row r="28" spans="4:15" s="130" customFormat="1" ht="20.100000000000001" customHeight="1">
      <c r="F28" s="870" t="s">
        <v>287</v>
      </c>
      <c r="G28" s="870"/>
      <c r="H28" s="870"/>
      <c r="I28" s="870"/>
      <c r="J28" s="870"/>
      <c r="K28" s="870"/>
      <c r="L28" s="870"/>
      <c r="M28" s="870"/>
      <c r="N28" s="870"/>
      <c r="O28" s="870"/>
    </row>
    <row r="29" spans="4:15" ht="9.75" customHeight="1">
      <c r="F29" s="130"/>
      <c r="G29" s="130"/>
      <c r="H29" s="130"/>
      <c r="I29" s="130"/>
      <c r="J29" s="130"/>
      <c r="K29" s="130"/>
      <c r="L29" s="130"/>
      <c r="M29" s="130"/>
    </row>
    <row r="30" spans="4:15" s="130" customFormat="1" ht="20.100000000000001" customHeight="1">
      <c r="F30" s="870" t="s">
        <v>230</v>
      </c>
      <c r="G30" s="870"/>
      <c r="H30" s="870"/>
      <c r="I30" s="870"/>
      <c r="J30" s="870"/>
      <c r="K30" s="870"/>
      <c r="L30" s="870"/>
      <c r="M30" s="870"/>
      <c r="N30" s="870"/>
      <c r="O30" s="870"/>
    </row>
    <row r="31" spans="4:15" ht="9.75" customHeight="1">
      <c r="F31" s="130"/>
      <c r="G31" s="130"/>
      <c r="H31" s="130"/>
      <c r="I31" s="130"/>
      <c r="J31" s="130"/>
      <c r="K31" s="130"/>
      <c r="L31" s="130"/>
      <c r="M31" s="130"/>
    </row>
    <row r="32" spans="4:15" s="130" customFormat="1" ht="20.100000000000001" customHeight="1">
      <c r="F32" s="870" t="s">
        <v>231</v>
      </c>
      <c r="G32" s="870"/>
      <c r="H32" s="870"/>
      <c r="I32" s="870"/>
      <c r="J32" s="870"/>
      <c r="K32" s="870"/>
      <c r="L32" s="870"/>
      <c r="M32" s="870"/>
      <c r="N32" s="870"/>
      <c r="O32" s="870"/>
    </row>
    <row r="33" spans="6:16" ht="9.75" customHeight="1">
      <c r="F33" s="130"/>
      <c r="G33" s="130"/>
      <c r="H33" s="130"/>
      <c r="I33" s="130"/>
      <c r="J33" s="130"/>
      <c r="K33" s="130"/>
      <c r="L33" s="130"/>
      <c r="M33" s="130"/>
    </row>
    <row r="34" spans="6:16" s="130" customFormat="1" ht="20.100000000000001" customHeight="1">
      <c r="F34" s="870" t="s">
        <v>232</v>
      </c>
      <c r="G34" s="870"/>
      <c r="H34" s="870"/>
      <c r="I34" s="870"/>
      <c r="J34" s="870"/>
      <c r="K34" s="870"/>
      <c r="L34" s="870"/>
      <c r="M34" s="870"/>
      <c r="N34" s="870"/>
      <c r="O34" s="870"/>
    </row>
    <row r="35" spans="6:16" ht="9.75" customHeight="1">
      <c r="F35" s="130"/>
      <c r="G35" s="130"/>
      <c r="H35" s="130"/>
      <c r="I35" s="130"/>
      <c r="J35" s="130"/>
      <c r="K35" s="130"/>
      <c r="L35" s="130"/>
      <c r="M35" s="130"/>
    </row>
    <row r="36" spans="6:16" s="130" customFormat="1" ht="20.100000000000001" customHeight="1">
      <c r="F36" s="856" t="s">
        <v>233</v>
      </c>
      <c r="G36" s="856"/>
      <c r="H36" s="856"/>
      <c r="I36" s="856"/>
      <c r="J36" s="856"/>
      <c r="K36" s="856"/>
      <c r="L36" s="856"/>
      <c r="M36" s="856"/>
      <c r="N36" s="856"/>
      <c r="O36" s="856"/>
    </row>
    <row r="37" spans="6:16" ht="9.75" customHeight="1">
      <c r="F37" s="130"/>
      <c r="G37" s="130"/>
      <c r="H37" s="130"/>
      <c r="I37" s="130"/>
      <c r="J37" s="130"/>
      <c r="K37" s="130"/>
      <c r="L37" s="130"/>
      <c r="M37" s="130"/>
    </row>
    <row r="38" spans="6:16" s="130" customFormat="1" ht="20.100000000000001" customHeight="1">
      <c r="F38" s="856" t="s">
        <v>234</v>
      </c>
      <c r="G38" s="856"/>
      <c r="H38" s="856"/>
      <c r="I38" s="856"/>
      <c r="J38" s="856"/>
      <c r="K38" s="856"/>
      <c r="L38" s="856"/>
      <c r="M38" s="856"/>
      <c r="N38" s="856"/>
      <c r="O38" s="856"/>
    </row>
    <row r="39" spans="6:16" ht="9.75" customHeight="1"/>
    <row r="40" spans="6:16" s="130" customFormat="1" ht="20.100000000000001" customHeight="1">
      <c r="F40" s="870" t="s">
        <v>241</v>
      </c>
      <c r="G40" s="870"/>
      <c r="H40" s="870"/>
      <c r="I40" s="870"/>
      <c r="J40" s="870"/>
      <c r="K40" s="870"/>
      <c r="L40" s="870"/>
      <c r="M40" s="870"/>
      <c r="N40" s="870"/>
      <c r="O40" s="870"/>
      <c r="P40" s="133"/>
    </row>
    <row r="41" spans="6:16" s="130" customFormat="1" ht="31.5" customHeight="1">
      <c r="F41" s="133"/>
      <c r="G41" s="871" t="s">
        <v>235</v>
      </c>
      <c r="H41" s="872"/>
      <c r="I41" s="872"/>
      <c r="J41" s="872"/>
      <c r="K41" s="872"/>
      <c r="L41" s="872"/>
      <c r="M41" s="872"/>
      <c r="N41" s="872"/>
      <c r="O41" s="872"/>
      <c r="P41" s="872"/>
    </row>
    <row r="42" spans="6:16" ht="9.75" customHeight="1"/>
    <row r="43" spans="6:16" s="130" customFormat="1" ht="20.100000000000001" customHeight="1">
      <c r="F43" s="856" t="s">
        <v>236</v>
      </c>
      <c r="G43" s="856"/>
      <c r="H43" s="856"/>
      <c r="I43" s="856"/>
      <c r="J43" s="856"/>
      <c r="K43" s="856"/>
      <c r="L43" s="856"/>
      <c r="M43" s="856"/>
      <c r="N43" s="856"/>
      <c r="O43" s="856"/>
    </row>
    <row r="44" spans="6:16" s="130" customFormat="1" ht="15.75" customHeight="1">
      <c r="F44" s="856"/>
      <c r="G44" s="856"/>
      <c r="H44" s="856"/>
      <c r="I44" s="856"/>
      <c r="J44" s="856"/>
      <c r="K44" s="856"/>
      <c r="L44" s="856"/>
      <c r="M44" s="856"/>
      <c r="N44" s="856"/>
      <c r="O44" s="856"/>
    </row>
    <row r="45" spans="6:16" ht="9.75" customHeight="1"/>
    <row r="46" spans="6:16" s="130" customFormat="1" ht="20.100000000000001" customHeight="1">
      <c r="F46" s="856" t="s">
        <v>237</v>
      </c>
      <c r="G46" s="856"/>
      <c r="H46" s="856"/>
      <c r="I46" s="856"/>
      <c r="J46" s="856"/>
      <c r="K46" s="856"/>
      <c r="L46" s="856"/>
      <c r="M46" s="856"/>
      <c r="N46" s="856"/>
      <c r="O46" s="856"/>
    </row>
    <row r="47" spans="6:16" ht="9.75" customHeight="1"/>
    <row r="48" spans="6:16" s="130" customFormat="1" ht="20.100000000000001" customHeight="1">
      <c r="F48" s="856" t="s">
        <v>238</v>
      </c>
      <c r="G48" s="856"/>
      <c r="H48" s="856"/>
      <c r="I48" s="856"/>
      <c r="J48" s="856"/>
      <c r="K48" s="856"/>
      <c r="L48" s="856"/>
      <c r="M48" s="856"/>
      <c r="N48" s="856"/>
      <c r="O48" s="856"/>
    </row>
    <row r="49" spans="6:15" ht="9.75" customHeight="1">
      <c r="F49" s="130"/>
      <c r="G49" s="130"/>
      <c r="H49" s="130"/>
      <c r="I49" s="130"/>
      <c r="J49" s="130"/>
      <c r="K49" s="130"/>
      <c r="L49" s="130"/>
      <c r="M49" s="130"/>
    </row>
    <row r="50" spans="6:15" s="130" customFormat="1" ht="38.25" customHeight="1">
      <c r="F50" s="856" t="s">
        <v>298</v>
      </c>
      <c r="G50" s="856"/>
      <c r="H50" s="856"/>
      <c r="I50" s="856"/>
      <c r="J50" s="856"/>
      <c r="K50" s="856"/>
      <c r="L50" s="856"/>
      <c r="M50" s="856"/>
      <c r="N50" s="856"/>
      <c r="O50" s="856"/>
    </row>
    <row r="52" spans="6:15" s="130" customFormat="1" ht="38.25" customHeight="1">
      <c r="F52" s="856" t="s">
        <v>300</v>
      </c>
      <c r="G52" s="856"/>
      <c r="H52" s="856"/>
      <c r="I52" s="856"/>
      <c r="J52" s="856"/>
      <c r="K52" s="856"/>
      <c r="L52" s="856"/>
      <c r="M52" s="856"/>
      <c r="N52" s="856"/>
      <c r="O52" s="856"/>
    </row>
  </sheetData>
  <mergeCells count="29">
    <mergeCell ref="F22:O23"/>
    <mergeCell ref="F50:O50"/>
    <mergeCell ref="F38:O38"/>
    <mergeCell ref="F28:O28"/>
    <mergeCell ref="F30:O30"/>
    <mergeCell ref="F32:O32"/>
    <mergeCell ref="F34:O34"/>
    <mergeCell ref="F36:O36"/>
    <mergeCell ref="F40:O40"/>
    <mergeCell ref="G41:P41"/>
    <mergeCell ref="F43:O44"/>
    <mergeCell ref="F46:O46"/>
    <mergeCell ref="F48:O48"/>
    <mergeCell ref="F52:O52"/>
    <mergeCell ref="E5:G5"/>
    <mergeCell ref="K5:L5"/>
    <mergeCell ref="M5:O5"/>
    <mergeCell ref="N1:O1"/>
    <mergeCell ref="A2:O2"/>
    <mergeCell ref="E4:G4"/>
    <mergeCell ref="K4:L4"/>
    <mergeCell ref="M4:O4"/>
    <mergeCell ref="D8:O8"/>
    <mergeCell ref="D10:O10"/>
    <mergeCell ref="D18:O18"/>
    <mergeCell ref="E19:O19"/>
    <mergeCell ref="F26:O26"/>
    <mergeCell ref="D13:O13"/>
    <mergeCell ref="D16:O16"/>
  </mergeCells>
  <phoneticPr fontId="18"/>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xdr:col>
                    <xdr:colOff>19050</xdr:colOff>
                    <xdr:row>7</xdr:row>
                    <xdr:rowOff>0</xdr:rowOff>
                  </from>
                  <to>
                    <xdr:col>2</xdr:col>
                    <xdr:colOff>9525</xdr:colOff>
                    <xdr:row>8</xdr:row>
                    <xdr:rowOff>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1</xdr:col>
                    <xdr:colOff>19050</xdr:colOff>
                    <xdr:row>9</xdr:row>
                    <xdr:rowOff>0</xdr:rowOff>
                  </from>
                  <to>
                    <xdr:col>2</xdr:col>
                    <xdr:colOff>9525</xdr:colOff>
                    <xdr:row>10</xdr:row>
                    <xdr:rowOff>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1</xdr:col>
                    <xdr:colOff>19050</xdr:colOff>
                    <xdr:row>17</xdr:row>
                    <xdr:rowOff>0</xdr:rowOff>
                  </from>
                  <to>
                    <xdr:col>2</xdr:col>
                    <xdr:colOff>9525</xdr:colOff>
                    <xdr:row>18</xdr:row>
                    <xdr:rowOff>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1</xdr:col>
                    <xdr:colOff>19050</xdr:colOff>
                    <xdr:row>21</xdr:row>
                    <xdr:rowOff>0</xdr:rowOff>
                  </from>
                  <to>
                    <xdr:col>2</xdr:col>
                    <xdr:colOff>9525</xdr:colOff>
                    <xdr:row>22</xdr:row>
                    <xdr:rowOff>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1</xdr:col>
                    <xdr:colOff>19050</xdr:colOff>
                    <xdr:row>25</xdr:row>
                    <xdr:rowOff>0</xdr:rowOff>
                  </from>
                  <to>
                    <xdr:col>2</xdr:col>
                    <xdr:colOff>9525</xdr:colOff>
                    <xdr:row>26</xdr:row>
                    <xdr:rowOff>0</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1</xdr:col>
                    <xdr:colOff>19050</xdr:colOff>
                    <xdr:row>27</xdr:row>
                    <xdr:rowOff>0</xdr:rowOff>
                  </from>
                  <to>
                    <xdr:col>2</xdr:col>
                    <xdr:colOff>9525</xdr:colOff>
                    <xdr:row>28</xdr:row>
                    <xdr:rowOff>0</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1</xdr:col>
                    <xdr:colOff>19050</xdr:colOff>
                    <xdr:row>29</xdr:row>
                    <xdr:rowOff>0</xdr:rowOff>
                  </from>
                  <to>
                    <xdr:col>2</xdr:col>
                    <xdr:colOff>9525</xdr:colOff>
                    <xdr:row>30</xdr:row>
                    <xdr:rowOff>0</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1</xdr:col>
                    <xdr:colOff>19050</xdr:colOff>
                    <xdr:row>31</xdr:row>
                    <xdr:rowOff>0</xdr:rowOff>
                  </from>
                  <to>
                    <xdr:col>2</xdr:col>
                    <xdr:colOff>9525</xdr:colOff>
                    <xdr:row>32</xdr:row>
                    <xdr:rowOff>0</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from>
                    <xdr:col>1</xdr:col>
                    <xdr:colOff>19050</xdr:colOff>
                    <xdr:row>33</xdr:row>
                    <xdr:rowOff>0</xdr:rowOff>
                  </from>
                  <to>
                    <xdr:col>2</xdr:col>
                    <xdr:colOff>9525</xdr:colOff>
                    <xdr:row>34</xdr:row>
                    <xdr:rowOff>0</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from>
                    <xdr:col>1</xdr:col>
                    <xdr:colOff>19050</xdr:colOff>
                    <xdr:row>35</xdr:row>
                    <xdr:rowOff>0</xdr:rowOff>
                  </from>
                  <to>
                    <xdr:col>2</xdr:col>
                    <xdr:colOff>9525</xdr:colOff>
                    <xdr:row>36</xdr:row>
                    <xdr:rowOff>0</xdr:rowOff>
                  </to>
                </anchor>
              </controlPr>
            </control>
          </mc:Choice>
        </mc:AlternateContent>
        <mc:AlternateContent xmlns:mc="http://schemas.openxmlformats.org/markup-compatibility/2006">
          <mc:Choice Requires="x14">
            <control shapeId="46091" r:id="rId14" name="Check Box 11">
              <controlPr defaultSize="0" autoFill="0" autoLine="0" autoPict="0">
                <anchor moveWithCells="1">
                  <from>
                    <xdr:col>1</xdr:col>
                    <xdr:colOff>19050</xdr:colOff>
                    <xdr:row>39</xdr:row>
                    <xdr:rowOff>0</xdr:rowOff>
                  </from>
                  <to>
                    <xdr:col>2</xdr:col>
                    <xdr:colOff>9525</xdr:colOff>
                    <xdr:row>40</xdr:row>
                    <xdr:rowOff>0</xdr:rowOff>
                  </to>
                </anchor>
              </controlPr>
            </control>
          </mc:Choice>
        </mc:AlternateContent>
        <mc:AlternateContent xmlns:mc="http://schemas.openxmlformats.org/markup-compatibility/2006">
          <mc:Choice Requires="x14">
            <control shapeId="46092" r:id="rId15" name="Check Box 12">
              <controlPr defaultSize="0" autoFill="0" autoLine="0" autoPict="0">
                <anchor moveWithCells="1">
                  <from>
                    <xdr:col>1</xdr:col>
                    <xdr:colOff>19050</xdr:colOff>
                    <xdr:row>42</xdr:row>
                    <xdr:rowOff>0</xdr:rowOff>
                  </from>
                  <to>
                    <xdr:col>2</xdr:col>
                    <xdr:colOff>9525</xdr:colOff>
                    <xdr:row>43</xdr:row>
                    <xdr:rowOff>0</xdr:rowOff>
                  </to>
                </anchor>
              </controlPr>
            </control>
          </mc:Choice>
        </mc:AlternateContent>
        <mc:AlternateContent xmlns:mc="http://schemas.openxmlformats.org/markup-compatibility/2006">
          <mc:Choice Requires="x14">
            <control shapeId="46093" r:id="rId16" name="Check Box 13">
              <controlPr defaultSize="0" autoFill="0" autoLine="0" autoPict="0">
                <anchor moveWithCells="1">
                  <from>
                    <xdr:col>1</xdr:col>
                    <xdr:colOff>19050</xdr:colOff>
                    <xdr:row>45</xdr:row>
                    <xdr:rowOff>0</xdr:rowOff>
                  </from>
                  <to>
                    <xdr:col>2</xdr:col>
                    <xdr:colOff>9525</xdr:colOff>
                    <xdr:row>46</xdr:row>
                    <xdr:rowOff>0</xdr:rowOff>
                  </to>
                </anchor>
              </controlPr>
            </control>
          </mc:Choice>
        </mc:AlternateContent>
        <mc:AlternateContent xmlns:mc="http://schemas.openxmlformats.org/markup-compatibility/2006">
          <mc:Choice Requires="x14">
            <control shapeId="46094" r:id="rId17" name="Check Box 14">
              <controlPr defaultSize="0" autoFill="0" autoLine="0" autoPict="0">
                <anchor moveWithCells="1">
                  <from>
                    <xdr:col>1</xdr:col>
                    <xdr:colOff>19050</xdr:colOff>
                    <xdr:row>45</xdr:row>
                    <xdr:rowOff>0</xdr:rowOff>
                  </from>
                  <to>
                    <xdr:col>2</xdr:col>
                    <xdr:colOff>9525</xdr:colOff>
                    <xdr:row>46</xdr:row>
                    <xdr:rowOff>0</xdr:rowOff>
                  </to>
                </anchor>
              </controlPr>
            </control>
          </mc:Choice>
        </mc:AlternateContent>
        <mc:AlternateContent xmlns:mc="http://schemas.openxmlformats.org/markup-compatibility/2006">
          <mc:Choice Requires="x14">
            <control shapeId="46095" r:id="rId18" name="Check Box 15">
              <controlPr defaultSize="0" autoFill="0" autoLine="0" autoPict="0">
                <anchor moveWithCells="1">
                  <from>
                    <xdr:col>1</xdr:col>
                    <xdr:colOff>19050</xdr:colOff>
                    <xdr:row>45</xdr:row>
                    <xdr:rowOff>0</xdr:rowOff>
                  </from>
                  <to>
                    <xdr:col>2</xdr:col>
                    <xdr:colOff>9525</xdr:colOff>
                    <xdr:row>46</xdr:row>
                    <xdr:rowOff>0</xdr:rowOff>
                  </to>
                </anchor>
              </controlPr>
            </control>
          </mc:Choice>
        </mc:AlternateContent>
        <mc:AlternateContent xmlns:mc="http://schemas.openxmlformats.org/markup-compatibility/2006">
          <mc:Choice Requires="x14">
            <control shapeId="46096" r:id="rId19" name="Check Box 16">
              <controlPr defaultSize="0" autoFill="0" autoLine="0" autoPict="0">
                <anchor moveWithCells="1">
                  <from>
                    <xdr:col>1</xdr:col>
                    <xdr:colOff>19050</xdr:colOff>
                    <xdr:row>45</xdr:row>
                    <xdr:rowOff>0</xdr:rowOff>
                  </from>
                  <to>
                    <xdr:col>2</xdr:col>
                    <xdr:colOff>9525</xdr:colOff>
                    <xdr:row>46</xdr:row>
                    <xdr:rowOff>0</xdr:rowOff>
                  </to>
                </anchor>
              </controlPr>
            </control>
          </mc:Choice>
        </mc:AlternateContent>
        <mc:AlternateContent xmlns:mc="http://schemas.openxmlformats.org/markup-compatibility/2006">
          <mc:Choice Requires="x14">
            <control shapeId="46097" r:id="rId20" name="Check Box 17">
              <controlPr defaultSize="0" autoFill="0" autoLine="0" autoPict="0">
                <anchor moveWithCells="1">
                  <from>
                    <xdr:col>1</xdr:col>
                    <xdr:colOff>19050</xdr:colOff>
                    <xdr:row>45</xdr:row>
                    <xdr:rowOff>0</xdr:rowOff>
                  </from>
                  <to>
                    <xdr:col>2</xdr:col>
                    <xdr:colOff>9525</xdr:colOff>
                    <xdr:row>46</xdr:row>
                    <xdr:rowOff>0</xdr:rowOff>
                  </to>
                </anchor>
              </controlPr>
            </control>
          </mc:Choice>
        </mc:AlternateContent>
        <mc:AlternateContent xmlns:mc="http://schemas.openxmlformats.org/markup-compatibility/2006">
          <mc:Choice Requires="x14">
            <control shapeId="46098" r:id="rId21" name="Check Box 18">
              <controlPr defaultSize="0" autoFill="0" autoLine="0" autoPict="0">
                <anchor moveWithCells="1">
                  <from>
                    <xdr:col>1</xdr:col>
                    <xdr:colOff>19050</xdr:colOff>
                    <xdr:row>45</xdr:row>
                    <xdr:rowOff>0</xdr:rowOff>
                  </from>
                  <to>
                    <xdr:col>2</xdr:col>
                    <xdr:colOff>9525</xdr:colOff>
                    <xdr:row>46</xdr:row>
                    <xdr:rowOff>0</xdr:rowOff>
                  </to>
                </anchor>
              </controlPr>
            </control>
          </mc:Choice>
        </mc:AlternateContent>
        <mc:AlternateContent xmlns:mc="http://schemas.openxmlformats.org/markup-compatibility/2006">
          <mc:Choice Requires="x14">
            <control shapeId="46099" r:id="rId22" name="Check Box 19">
              <controlPr defaultSize="0" autoFill="0" autoLine="0" autoPict="0">
                <anchor moveWithCells="1">
                  <from>
                    <xdr:col>1</xdr:col>
                    <xdr:colOff>19050</xdr:colOff>
                    <xdr:row>37</xdr:row>
                    <xdr:rowOff>0</xdr:rowOff>
                  </from>
                  <to>
                    <xdr:col>2</xdr:col>
                    <xdr:colOff>9525</xdr:colOff>
                    <xdr:row>38</xdr:row>
                    <xdr:rowOff>0</xdr:rowOff>
                  </to>
                </anchor>
              </controlPr>
            </control>
          </mc:Choice>
        </mc:AlternateContent>
        <mc:AlternateContent xmlns:mc="http://schemas.openxmlformats.org/markup-compatibility/2006">
          <mc:Choice Requires="x14">
            <control shapeId="46100" r:id="rId23" name="Check Box 20">
              <controlPr defaultSize="0" autoFill="0" autoLine="0" autoPict="0">
                <anchor moveWithCells="1">
                  <from>
                    <xdr:col>1</xdr:col>
                    <xdr:colOff>19050</xdr:colOff>
                    <xdr:row>47</xdr:row>
                    <xdr:rowOff>0</xdr:rowOff>
                  </from>
                  <to>
                    <xdr:col>2</xdr:col>
                    <xdr:colOff>9525</xdr:colOff>
                    <xdr:row>48</xdr:row>
                    <xdr:rowOff>0</xdr:rowOff>
                  </to>
                </anchor>
              </controlPr>
            </control>
          </mc:Choice>
        </mc:AlternateContent>
        <mc:AlternateContent xmlns:mc="http://schemas.openxmlformats.org/markup-compatibility/2006">
          <mc:Choice Requires="x14">
            <control shapeId="46101" r:id="rId24" name="Check Box 21">
              <controlPr defaultSize="0" autoFill="0" autoLine="0" autoPict="0">
                <anchor moveWithCells="1">
                  <from>
                    <xdr:col>1</xdr:col>
                    <xdr:colOff>19050</xdr:colOff>
                    <xdr:row>47</xdr:row>
                    <xdr:rowOff>0</xdr:rowOff>
                  </from>
                  <to>
                    <xdr:col>2</xdr:col>
                    <xdr:colOff>9525</xdr:colOff>
                    <xdr:row>48</xdr:row>
                    <xdr:rowOff>0</xdr:rowOff>
                  </to>
                </anchor>
              </controlPr>
            </control>
          </mc:Choice>
        </mc:AlternateContent>
        <mc:AlternateContent xmlns:mc="http://schemas.openxmlformats.org/markup-compatibility/2006">
          <mc:Choice Requires="x14">
            <control shapeId="46102" r:id="rId25" name="Check Box 22">
              <controlPr defaultSize="0" autoFill="0" autoLine="0" autoPict="0">
                <anchor moveWithCells="1">
                  <from>
                    <xdr:col>1</xdr:col>
                    <xdr:colOff>19050</xdr:colOff>
                    <xdr:row>47</xdr:row>
                    <xdr:rowOff>0</xdr:rowOff>
                  </from>
                  <to>
                    <xdr:col>2</xdr:col>
                    <xdr:colOff>9525</xdr:colOff>
                    <xdr:row>48</xdr:row>
                    <xdr:rowOff>0</xdr:rowOff>
                  </to>
                </anchor>
              </controlPr>
            </control>
          </mc:Choice>
        </mc:AlternateContent>
        <mc:AlternateContent xmlns:mc="http://schemas.openxmlformats.org/markup-compatibility/2006">
          <mc:Choice Requires="x14">
            <control shapeId="46103" r:id="rId26" name="Check Box 23">
              <controlPr defaultSize="0" autoFill="0" autoLine="0" autoPict="0">
                <anchor moveWithCells="1">
                  <from>
                    <xdr:col>1</xdr:col>
                    <xdr:colOff>19050</xdr:colOff>
                    <xdr:row>47</xdr:row>
                    <xdr:rowOff>0</xdr:rowOff>
                  </from>
                  <to>
                    <xdr:col>2</xdr:col>
                    <xdr:colOff>9525</xdr:colOff>
                    <xdr:row>48</xdr:row>
                    <xdr:rowOff>0</xdr:rowOff>
                  </to>
                </anchor>
              </controlPr>
            </control>
          </mc:Choice>
        </mc:AlternateContent>
        <mc:AlternateContent xmlns:mc="http://schemas.openxmlformats.org/markup-compatibility/2006">
          <mc:Choice Requires="x14">
            <control shapeId="46104" r:id="rId27" name="Check Box 24">
              <controlPr defaultSize="0" autoFill="0" autoLine="0" autoPict="0">
                <anchor moveWithCells="1">
                  <from>
                    <xdr:col>1</xdr:col>
                    <xdr:colOff>19050</xdr:colOff>
                    <xdr:row>47</xdr:row>
                    <xdr:rowOff>0</xdr:rowOff>
                  </from>
                  <to>
                    <xdr:col>2</xdr:col>
                    <xdr:colOff>9525</xdr:colOff>
                    <xdr:row>48</xdr:row>
                    <xdr:rowOff>0</xdr:rowOff>
                  </to>
                </anchor>
              </controlPr>
            </control>
          </mc:Choice>
        </mc:AlternateContent>
        <mc:AlternateContent xmlns:mc="http://schemas.openxmlformats.org/markup-compatibility/2006">
          <mc:Choice Requires="x14">
            <control shapeId="46105" r:id="rId28" name="Check Box 25">
              <controlPr defaultSize="0" autoFill="0" autoLine="0" autoPict="0">
                <anchor moveWithCells="1">
                  <from>
                    <xdr:col>1</xdr:col>
                    <xdr:colOff>19050</xdr:colOff>
                    <xdr:row>47</xdr:row>
                    <xdr:rowOff>0</xdr:rowOff>
                  </from>
                  <to>
                    <xdr:col>2</xdr:col>
                    <xdr:colOff>9525</xdr:colOff>
                    <xdr:row>48</xdr:row>
                    <xdr:rowOff>0</xdr:rowOff>
                  </to>
                </anchor>
              </controlPr>
            </control>
          </mc:Choice>
        </mc:AlternateContent>
        <mc:AlternateContent xmlns:mc="http://schemas.openxmlformats.org/markup-compatibility/2006">
          <mc:Choice Requires="x14">
            <control shapeId="46106" r:id="rId29" name="Check Box 26">
              <controlPr defaultSize="0" autoFill="0" autoLine="0" autoPict="0">
                <anchor moveWithCells="1">
                  <from>
                    <xdr:col>1</xdr:col>
                    <xdr:colOff>19050</xdr:colOff>
                    <xdr:row>12</xdr:row>
                    <xdr:rowOff>0</xdr:rowOff>
                  </from>
                  <to>
                    <xdr:col>2</xdr:col>
                    <xdr:colOff>9525</xdr:colOff>
                    <xdr:row>13</xdr:row>
                    <xdr:rowOff>0</xdr:rowOff>
                  </to>
                </anchor>
              </controlPr>
            </control>
          </mc:Choice>
        </mc:AlternateContent>
        <mc:AlternateContent xmlns:mc="http://schemas.openxmlformats.org/markup-compatibility/2006">
          <mc:Choice Requires="x14">
            <control shapeId="46107" r:id="rId30" name="Check Box 27">
              <controlPr defaultSize="0" autoFill="0" autoLine="0" autoPict="0">
                <anchor moveWithCells="1">
                  <from>
                    <xdr:col>1</xdr:col>
                    <xdr:colOff>19050</xdr:colOff>
                    <xdr:row>15</xdr:row>
                    <xdr:rowOff>114300</xdr:rowOff>
                  </from>
                  <to>
                    <xdr:col>2</xdr:col>
                    <xdr:colOff>9525</xdr:colOff>
                    <xdr:row>15</xdr:row>
                    <xdr:rowOff>361950</xdr:rowOff>
                  </to>
                </anchor>
              </controlPr>
            </control>
          </mc:Choice>
        </mc:AlternateContent>
        <mc:AlternateContent xmlns:mc="http://schemas.openxmlformats.org/markup-compatibility/2006">
          <mc:Choice Requires="x14">
            <control shapeId="46108" r:id="rId31" name="Check Box 28">
              <controlPr defaultSize="0" autoFill="0" autoLine="0" autoPict="0">
                <anchor moveWithCells="1">
                  <from>
                    <xdr:col>1</xdr:col>
                    <xdr:colOff>19050</xdr:colOff>
                    <xdr:row>49</xdr:row>
                    <xdr:rowOff>0</xdr:rowOff>
                  </from>
                  <to>
                    <xdr:col>2</xdr:col>
                    <xdr:colOff>9525</xdr:colOff>
                    <xdr:row>49</xdr:row>
                    <xdr:rowOff>247650</xdr:rowOff>
                  </to>
                </anchor>
              </controlPr>
            </control>
          </mc:Choice>
        </mc:AlternateContent>
        <mc:AlternateContent xmlns:mc="http://schemas.openxmlformats.org/markup-compatibility/2006">
          <mc:Choice Requires="x14">
            <control shapeId="46109" r:id="rId32" name="Check Box 29">
              <controlPr defaultSize="0" autoFill="0" autoLine="0" autoPict="0">
                <anchor moveWithCells="1">
                  <from>
                    <xdr:col>1</xdr:col>
                    <xdr:colOff>19050</xdr:colOff>
                    <xdr:row>49</xdr:row>
                    <xdr:rowOff>0</xdr:rowOff>
                  </from>
                  <to>
                    <xdr:col>2</xdr:col>
                    <xdr:colOff>9525</xdr:colOff>
                    <xdr:row>49</xdr:row>
                    <xdr:rowOff>247650</xdr:rowOff>
                  </to>
                </anchor>
              </controlPr>
            </control>
          </mc:Choice>
        </mc:AlternateContent>
        <mc:AlternateContent xmlns:mc="http://schemas.openxmlformats.org/markup-compatibility/2006">
          <mc:Choice Requires="x14">
            <control shapeId="46110" r:id="rId33" name="Check Box 30">
              <controlPr defaultSize="0" autoFill="0" autoLine="0" autoPict="0">
                <anchor moveWithCells="1">
                  <from>
                    <xdr:col>1</xdr:col>
                    <xdr:colOff>19050</xdr:colOff>
                    <xdr:row>49</xdr:row>
                    <xdr:rowOff>0</xdr:rowOff>
                  </from>
                  <to>
                    <xdr:col>2</xdr:col>
                    <xdr:colOff>9525</xdr:colOff>
                    <xdr:row>49</xdr:row>
                    <xdr:rowOff>247650</xdr:rowOff>
                  </to>
                </anchor>
              </controlPr>
            </control>
          </mc:Choice>
        </mc:AlternateContent>
        <mc:AlternateContent xmlns:mc="http://schemas.openxmlformats.org/markup-compatibility/2006">
          <mc:Choice Requires="x14">
            <control shapeId="46111" r:id="rId34" name="Check Box 31">
              <controlPr defaultSize="0" autoFill="0" autoLine="0" autoPict="0">
                <anchor moveWithCells="1">
                  <from>
                    <xdr:col>1</xdr:col>
                    <xdr:colOff>19050</xdr:colOff>
                    <xdr:row>49</xdr:row>
                    <xdr:rowOff>0</xdr:rowOff>
                  </from>
                  <to>
                    <xdr:col>2</xdr:col>
                    <xdr:colOff>9525</xdr:colOff>
                    <xdr:row>49</xdr:row>
                    <xdr:rowOff>247650</xdr:rowOff>
                  </to>
                </anchor>
              </controlPr>
            </control>
          </mc:Choice>
        </mc:AlternateContent>
        <mc:AlternateContent xmlns:mc="http://schemas.openxmlformats.org/markup-compatibility/2006">
          <mc:Choice Requires="x14">
            <control shapeId="46112" r:id="rId35" name="Check Box 32">
              <controlPr defaultSize="0" autoFill="0" autoLine="0" autoPict="0">
                <anchor moveWithCells="1">
                  <from>
                    <xdr:col>1</xdr:col>
                    <xdr:colOff>19050</xdr:colOff>
                    <xdr:row>49</xdr:row>
                    <xdr:rowOff>0</xdr:rowOff>
                  </from>
                  <to>
                    <xdr:col>2</xdr:col>
                    <xdr:colOff>9525</xdr:colOff>
                    <xdr:row>49</xdr:row>
                    <xdr:rowOff>247650</xdr:rowOff>
                  </to>
                </anchor>
              </controlPr>
            </control>
          </mc:Choice>
        </mc:AlternateContent>
        <mc:AlternateContent xmlns:mc="http://schemas.openxmlformats.org/markup-compatibility/2006">
          <mc:Choice Requires="x14">
            <control shapeId="46113" r:id="rId36" name="Check Box 33">
              <controlPr defaultSize="0" autoFill="0" autoLine="0" autoPict="0">
                <anchor moveWithCells="1">
                  <from>
                    <xdr:col>1</xdr:col>
                    <xdr:colOff>19050</xdr:colOff>
                    <xdr:row>49</xdr:row>
                    <xdr:rowOff>0</xdr:rowOff>
                  </from>
                  <to>
                    <xdr:col>2</xdr:col>
                    <xdr:colOff>9525</xdr:colOff>
                    <xdr:row>49</xdr:row>
                    <xdr:rowOff>247650</xdr:rowOff>
                  </to>
                </anchor>
              </controlPr>
            </control>
          </mc:Choice>
        </mc:AlternateContent>
        <mc:AlternateContent xmlns:mc="http://schemas.openxmlformats.org/markup-compatibility/2006">
          <mc:Choice Requires="x14">
            <control shapeId="46114" r:id="rId37" name="Check Box 34">
              <controlPr defaultSize="0" autoFill="0" autoLine="0" autoPict="0">
                <anchor moveWithCells="1">
                  <from>
                    <xdr:col>1</xdr:col>
                    <xdr:colOff>19050</xdr:colOff>
                    <xdr:row>51</xdr:row>
                    <xdr:rowOff>0</xdr:rowOff>
                  </from>
                  <to>
                    <xdr:col>2</xdr:col>
                    <xdr:colOff>9525</xdr:colOff>
                    <xdr:row>51</xdr:row>
                    <xdr:rowOff>247650</xdr:rowOff>
                  </to>
                </anchor>
              </controlPr>
            </control>
          </mc:Choice>
        </mc:AlternateContent>
        <mc:AlternateContent xmlns:mc="http://schemas.openxmlformats.org/markup-compatibility/2006">
          <mc:Choice Requires="x14">
            <control shapeId="46115" r:id="rId38" name="Check Box 35">
              <controlPr defaultSize="0" autoFill="0" autoLine="0" autoPict="0">
                <anchor moveWithCells="1">
                  <from>
                    <xdr:col>1</xdr:col>
                    <xdr:colOff>19050</xdr:colOff>
                    <xdr:row>51</xdr:row>
                    <xdr:rowOff>0</xdr:rowOff>
                  </from>
                  <to>
                    <xdr:col>2</xdr:col>
                    <xdr:colOff>9525</xdr:colOff>
                    <xdr:row>51</xdr:row>
                    <xdr:rowOff>247650</xdr:rowOff>
                  </to>
                </anchor>
              </controlPr>
            </control>
          </mc:Choice>
        </mc:AlternateContent>
        <mc:AlternateContent xmlns:mc="http://schemas.openxmlformats.org/markup-compatibility/2006">
          <mc:Choice Requires="x14">
            <control shapeId="46116" r:id="rId39" name="Check Box 36">
              <controlPr defaultSize="0" autoFill="0" autoLine="0" autoPict="0">
                <anchor moveWithCells="1">
                  <from>
                    <xdr:col>1</xdr:col>
                    <xdr:colOff>19050</xdr:colOff>
                    <xdr:row>51</xdr:row>
                    <xdr:rowOff>0</xdr:rowOff>
                  </from>
                  <to>
                    <xdr:col>2</xdr:col>
                    <xdr:colOff>9525</xdr:colOff>
                    <xdr:row>51</xdr:row>
                    <xdr:rowOff>247650</xdr:rowOff>
                  </to>
                </anchor>
              </controlPr>
            </control>
          </mc:Choice>
        </mc:AlternateContent>
        <mc:AlternateContent xmlns:mc="http://schemas.openxmlformats.org/markup-compatibility/2006">
          <mc:Choice Requires="x14">
            <control shapeId="46117" r:id="rId40" name="Check Box 37">
              <controlPr defaultSize="0" autoFill="0" autoLine="0" autoPict="0">
                <anchor moveWithCells="1">
                  <from>
                    <xdr:col>1</xdr:col>
                    <xdr:colOff>19050</xdr:colOff>
                    <xdr:row>51</xdr:row>
                    <xdr:rowOff>0</xdr:rowOff>
                  </from>
                  <to>
                    <xdr:col>2</xdr:col>
                    <xdr:colOff>9525</xdr:colOff>
                    <xdr:row>51</xdr:row>
                    <xdr:rowOff>247650</xdr:rowOff>
                  </to>
                </anchor>
              </controlPr>
            </control>
          </mc:Choice>
        </mc:AlternateContent>
        <mc:AlternateContent xmlns:mc="http://schemas.openxmlformats.org/markup-compatibility/2006">
          <mc:Choice Requires="x14">
            <control shapeId="46118" r:id="rId41" name="Check Box 38">
              <controlPr defaultSize="0" autoFill="0" autoLine="0" autoPict="0">
                <anchor moveWithCells="1">
                  <from>
                    <xdr:col>1</xdr:col>
                    <xdr:colOff>19050</xdr:colOff>
                    <xdr:row>51</xdr:row>
                    <xdr:rowOff>0</xdr:rowOff>
                  </from>
                  <to>
                    <xdr:col>2</xdr:col>
                    <xdr:colOff>9525</xdr:colOff>
                    <xdr:row>51</xdr:row>
                    <xdr:rowOff>247650</xdr:rowOff>
                  </to>
                </anchor>
              </controlPr>
            </control>
          </mc:Choice>
        </mc:AlternateContent>
        <mc:AlternateContent xmlns:mc="http://schemas.openxmlformats.org/markup-compatibility/2006">
          <mc:Choice Requires="x14">
            <control shapeId="46119" r:id="rId42" name="Check Box 39">
              <controlPr defaultSize="0" autoFill="0" autoLine="0" autoPict="0">
                <anchor moveWithCells="1">
                  <from>
                    <xdr:col>1</xdr:col>
                    <xdr:colOff>19050</xdr:colOff>
                    <xdr:row>51</xdr:row>
                    <xdr:rowOff>0</xdr:rowOff>
                  </from>
                  <to>
                    <xdr:col>2</xdr:col>
                    <xdr:colOff>9525</xdr:colOff>
                    <xdr:row>51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19</vt:i4>
      </vt:variant>
    </vt:vector>
  </HeadingPairs>
  <TitlesOfParts>
    <vt:vector size="29" baseType="lpstr">
      <vt:lpstr>入力規則等（削除不可）</vt:lpstr>
      <vt:lpstr>様式１</vt:lpstr>
      <vt:lpstr>様式２</vt:lpstr>
      <vt:lpstr>様式２-1</vt:lpstr>
      <vt:lpstr>様式２-２</vt:lpstr>
      <vt:lpstr>様式２-３</vt:lpstr>
      <vt:lpstr>様式２-４</vt:lpstr>
      <vt:lpstr>様式３</vt:lpstr>
      <vt:lpstr>計画策定地方公共団体用チェックシート</vt:lpstr>
      <vt:lpstr>（別紙様式）実施計画の変更理由書</vt:lpstr>
      <vt:lpstr>A</vt:lpstr>
      <vt:lpstr>'（別紙様式）実施計画の変更理由書'!Print_Area</vt:lpstr>
      <vt:lpstr>計画策定地方公共団体用チェックシート!Print_Area</vt:lpstr>
      <vt:lpstr>'入力規則等（削除不可）'!Print_Area</vt:lpstr>
      <vt:lpstr>様式１!Print_Area</vt:lpstr>
      <vt:lpstr>'様式２-1'!Print_Area</vt:lpstr>
      <vt:lpstr>'様式２-２'!Print_Area</vt:lpstr>
      <vt:lpstr>'様式２-３'!Print_Area</vt:lpstr>
      <vt:lpstr>'様式２-４'!Print_Area</vt:lpstr>
      <vt:lpstr>様式３!Print_Area</vt:lpstr>
      <vt:lpstr>活用環境整備_その他</vt:lpstr>
      <vt:lpstr>活用環境整備_ユネスコ無形文化遺産</vt:lpstr>
      <vt:lpstr>活用環境整備_世界文化遺産</vt:lpstr>
      <vt:lpstr>活用環境整備_日本遺産</vt:lpstr>
      <vt:lpstr>区分</vt:lpstr>
      <vt:lpstr>項</vt:lpstr>
      <vt:lpstr>事業区分</vt:lpstr>
      <vt:lpstr>事業区分１</vt:lpstr>
      <vt:lpstr>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2023-01-12T09:55:06Z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2022-06-13T10:11:12Z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2045c894-2877-4c59-8aaf-475b28089dfe</vt:lpwstr>
  </property>
  <property fmtid="{D5CDD505-2E9C-101B-9397-08002B2CF9AE}" pid="8" name="MSIP_Label_d899a617-f30e-4fb8-b81c-fb6d0b94ac5b_ContentBits">
    <vt:lpwstr>0</vt:lpwstr>
  </property>
</Properties>
</file>