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5.xml" ContentType="application/vnd.openxmlformats-officedocument.spreadsheetml.comments+xml"/>
  <Override PartName="/xl/comments3.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xl/comments2.xml" ContentType="application/vnd.openxmlformats-officedocument.spreadsheetml.comments+xml"/>
  <Override PartName="/xl/comments4.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filterPrivacy="1" defaultThemeVersion="124226"/>
  <bookViews>
    <workbookView xWindow="0" yWindow="0" windowWidth="28800" windowHeight="10995" tabRatio="912" firstSheet="1" activeTab="1"/>
  </bookViews>
  <sheets>
    <sheet name="入力規則等（削除不可）" sheetId="16" state="hidden" r:id="rId1"/>
    <sheet name="申請書" sheetId="5" r:id="rId2"/>
    <sheet name="事業計画書" sheetId="19" r:id="rId3"/>
    <sheet name="事業の効果等" sheetId="18" r:id="rId4"/>
    <sheet name="収支予算書,支出内訳明細" sheetId="14" r:id="rId5"/>
    <sheet name="文化財の概要,実行委員会の概要" sheetId="12" r:id="rId6"/>
    <sheet name="出演者及び講師等一覧表" sheetId="15" r:id="rId7"/>
    <sheet name="申請者の財政規模又は収支及び財産の状況に関する書類" sheetId="21" r:id="rId8"/>
  </sheets>
  <definedNames>
    <definedName name="_xlnm._FilterDatabase" localSheetId="3" hidden="1">事業の効果等!#REF!</definedName>
    <definedName name="_xlnm._FilterDatabase" localSheetId="2" hidden="1">事業計画書!$B$3:$AO$17</definedName>
    <definedName name="_xlnm._FilterDatabase" localSheetId="1" hidden="1">申請書!#REF!</definedName>
    <definedName name="_xlnm.Print_Area" localSheetId="3">事業の効果等!$A$1:$AN$75</definedName>
    <definedName name="_xlnm.Print_Area" localSheetId="2">事業計画書!$A$1:$AP$77</definedName>
    <definedName name="_xlnm.Print_Area" localSheetId="4">'収支予算書,支出内訳明細'!$A$1:$AN$156</definedName>
    <definedName name="_xlnm.Print_Area" localSheetId="6">出演者及び講師等一覧表!$A$1:$Z$54</definedName>
    <definedName name="_xlnm.Print_Area" localSheetId="7">申請者の財政規模又は収支及び財産の状況に関する書類!$A$1:$F$28</definedName>
    <definedName name="_xlnm.Print_Area" localSheetId="1">申請書!$A$1:$AN$55</definedName>
    <definedName name="_xlnm.Print_Area" localSheetId="5">'文化財の概要,実行委員会の概要'!$A$1:$Y$90</definedName>
    <definedName name="その他">'入力規則等（削除不可）'!$E$8:$E$9</definedName>
    <definedName name="記録作成">'入力規則等（削除不可）'!$E$20:$E$25</definedName>
    <definedName name="後継者養成">'入力規則等（削除不可）'!$F$20:$F$25</definedName>
    <definedName name="事務経費">'入力規則等（削除不可）'!$B$42:$B$43</definedName>
    <definedName name="情報コンテンツ作成">'入力規則等（削除不可）'!$B$20:$B$29</definedName>
    <definedName name="情報発信">'入力規則等（削除不可）'!$B$20:$B$29</definedName>
    <definedName name="人材育成">'入力規則等（削除不可）'!$C$20:$C$25</definedName>
    <definedName name="世界文化遺産">'入力規則等（削除不可）'!$B$39:$B$40</definedName>
    <definedName name="世界文化遺産活性化">'入力規則等（削除不可）'!$B$39:$B$40</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'入力規則等（削除不可）'!$B$36:$B$37</definedName>
    <definedName name="地域文化遺産活性化">'入力規則等（削除不可）'!$B$36:$B$37</definedName>
    <definedName name="伝統文化の継承体制の維持・確立">'入力規則等（削除不可）'!$D$8:$D$12</definedName>
    <definedName name="普及啓発">'入力規則等（削除不可）'!$D$20:$D$24</definedName>
    <definedName name="用具等整備">'入力規則等（削除不可）'!$G$20:$G$25</definedName>
  </definedNames>
  <calcPr calcId="171027"/>
</workbook>
</file>

<file path=xl/calcChain.xml><?xml version="1.0" encoding="utf-8"?>
<calcChain xmlns="http://schemas.openxmlformats.org/spreadsheetml/2006/main">
  <c r="C27" i="21" l="1"/>
  <c r="C20" i="21"/>
  <c r="G12" i="21"/>
  <c r="E12" i="21"/>
  <c r="B12" i="21"/>
  <c r="AT33" i="14" l="1"/>
  <c r="AM62" i="19" l="1"/>
  <c r="AO152" i="14" l="1"/>
  <c r="AK152" i="14"/>
  <c r="AG152" i="14"/>
  <c r="AC152" i="14"/>
  <c r="Y152" i="14"/>
  <c r="AT152" i="14" s="1"/>
  <c r="AT151" i="14"/>
  <c r="AO151" i="14"/>
  <c r="AO149" i="14"/>
  <c r="AT149" i="14" s="1"/>
  <c r="AT147" i="14"/>
  <c r="AO147" i="14"/>
  <c r="AO145" i="14"/>
  <c r="AT145" i="14" s="1"/>
  <c r="AT143" i="14"/>
  <c r="AO143" i="14"/>
  <c r="AO141" i="14"/>
  <c r="AT141" i="14" s="1"/>
  <c r="AT139" i="14"/>
  <c r="AO139" i="14"/>
  <c r="AO137" i="14"/>
  <c r="AT137" i="14" s="1"/>
  <c r="AT135" i="14"/>
  <c r="AO135" i="14"/>
  <c r="AO133" i="14"/>
  <c r="AT133" i="14" s="1"/>
  <c r="AK131" i="14"/>
  <c r="AK153" i="14" s="1"/>
  <c r="AG131" i="14"/>
  <c r="AG153" i="14" s="1"/>
  <c r="AC131" i="14"/>
  <c r="AC153" i="14" s="1"/>
  <c r="Y131" i="14"/>
  <c r="Y153" i="14" s="1"/>
  <c r="AO130" i="14"/>
  <c r="AT130" i="14" s="1"/>
  <c r="AT128" i="14"/>
  <c r="AO128" i="14"/>
  <c r="AO126" i="14"/>
  <c r="AT126" i="14" s="1"/>
  <c r="AT124" i="14"/>
  <c r="AO124" i="14"/>
  <c r="AO122" i="14"/>
  <c r="AT122" i="14" s="1"/>
  <c r="AT120" i="14"/>
  <c r="AO120" i="14"/>
  <c r="AO118" i="14"/>
  <c r="AT118" i="14" s="1"/>
  <c r="AT116" i="14"/>
  <c r="AO116" i="14"/>
  <c r="AO114" i="14"/>
  <c r="AT114" i="14" s="1"/>
  <c r="AT112" i="14"/>
  <c r="AO112" i="14"/>
  <c r="AF35" i="14"/>
  <c r="X35" i="14"/>
  <c r="Q35" i="14"/>
  <c r="J35" i="14"/>
  <c r="AE38" i="5" l="1"/>
  <c r="X38" i="5"/>
  <c r="AO153" i="14"/>
  <c r="AT153" i="14"/>
  <c r="AO131" i="14"/>
  <c r="AT131" i="14" s="1"/>
  <c r="J14" i="14"/>
  <c r="J23" i="14" s="1"/>
  <c r="V18" i="15" l="1"/>
  <c r="Y95" i="14"/>
  <c r="AK74" i="14"/>
  <c r="AG74" i="14"/>
  <c r="AC74" i="14"/>
  <c r="Y74" i="14"/>
  <c r="AO33" i="14" l="1"/>
  <c r="AP24" i="14" l="1"/>
  <c r="AO65" i="14" l="1"/>
  <c r="AT65" i="14" s="1"/>
  <c r="AO63" i="14"/>
  <c r="AO61" i="14"/>
  <c r="AO59" i="14"/>
  <c r="AT59" i="14" s="1"/>
  <c r="AO57" i="14"/>
  <c r="AT57" i="14" s="1"/>
  <c r="AO55" i="14"/>
  <c r="AT55" i="14" s="1"/>
  <c r="AO67" i="14"/>
  <c r="AT67" i="14" s="1"/>
  <c r="AO69" i="14"/>
  <c r="AT69" i="14" s="1"/>
  <c r="AO71" i="14"/>
  <c r="AT71" i="14" s="1"/>
  <c r="AO73" i="14"/>
  <c r="AT73" i="14" s="1"/>
  <c r="AO86" i="14"/>
  <c r="AT86" i="14" s="1"/>
  <c r="AO88" i="14"/>
  <c r="AT88" i="14" s="1"/>
  <c r="AO90" i="14"/>
  <c r="AT90" i="14" s="1"/>
  <c r="AO92" i="14"/>
  <c r="AT92" i="14" s="1"/>
  <c r="AO94" i="14"/>
  <c r="AT94" i="14" s="1"/>
  <c r="AM36" i="19" l="1"/>
  <c r="AK95" i="14"/>
  <c r="AK96" i="14" s="1"/>
  <c r="AG95" i="14"/>
  <c r="AG96" i="14" s="1"/>
  <c r="AC95" i="14"/>
  <c r="AC96" i="14" s="1"/>
  <c r="AO84" i="14"/>
  <c r="AT84" i="14" s="1"/>
  <c r="AO82" i="14"/>
  <c r="AT82" i="14" s="1"/>
  <c r="AO80" i="14"/>
  <c r="AT80" i="14" s="1"/>
  <c r="AO78" i="14"/>
  <c r="AT78" i="14" s="1"/>
  <c r="AO76" i="14"/>
  <c r="AT76" i="14" s="1"/>
  <c r="V50" i="15"/>
  <c r="V34" i="15"/>
  <c r="Y96" i="14" l="1"/>
  <c r="AT63" i="14"/>
  <c r="AT61" i="14"/>
  <c r="AO95" i="14" l="1"/>
  <c r="AT95" i="14" s="1"/>
  <c r="AO74" i="14"/>
  <c r="AT74" i="14" l="1"/>
  <c r="AO96" i="14"/>
  <c r="AT96" i="14" s="1"/>
  <c r="AO35" i="14" l="1"/>
  <c r="X37" i="5"/>
  <c r="AT35" i="14" l="1"/>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5" authorId="0" shapeId="0">
      <text>
        <r>
          <rPr>
            <sz val="11"/>
            <color indexed="81"/>
            <rFont val="ＭＳ ゴシック"/>
            <family val="3"/>
            <charset val="128"/>
          </rPr>
          <t>該当する事業区分を右端の▼から選択してください。
申請書は事業区分(地域文化遺産，世界文化遺産）ごとに作成してください。</t>
        </r>
      </text>
    </comment>
    <comment ref="A28" authorId="0" shapeId="0">
      <text>
        <r>
          <rPr>
            <sz val="11"/>
            <color indexed="81"/>
            <rFont val="ＭＳ ゴシック"/>
            <family val="3"/>
            <charset val="128"/>
          </rPr>
          <t>本補助事業の名称を記載してください。
事業計画書に記載の事業の名称と同じになります。</t>
        </r>
      </text>
    </comment>
    <comment ref="AC34" authorId="0" shapeId="0">
      <text>
        <r>
          <rPr>
            <sz val="11"/>
            <color indexed="81"/>
            <rFont val="ＭＳ ゴシック"/>
            <family val="3"/>
            <charset val="128"/>
          </rPr>
          <t>平成31年度の事業が実際に完了する日としてください。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先に収支予算書，支出内訳明細を記入してください。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F12" authorId="0" shapeId="0">
      <text>
        <r>
          <rPr>
            <sz val="11"/>
            <color indexed="81"/>
            <rFont val="ＭＳ ゴシック"/>
            <family val="3"/>
            <charset val="128"/>
          </rPr>
          <t>事業区分（情報コンテンツ作成）ごとに，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 ref="F38" authorId="0" shapeId="0">
      <text>
        <r>
          <rPr>
            <sz val="11"/>
            <color indexed="81"/>
            <rFont val="ＭＳ ゴシック"/>
            <family val="3"/>
            <charset val="128"/>
          </rPr>
          <t>事業区分（情報コンテンツ作成）ごとに，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 ref="B64"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3.xml><?xml version="1.0" encoding="utf-8"?>
<comments xmlns="http://schemas.openxmlformats.org/spreadsheetml/2006/main">
  <authors>
    <author>作成者</author>
  </authors>
  <commentList>
    <comment ref="A22" authorId="0" shapeId="0">
      <text>
        <r>
          <rPr>
            <sz val="11"/>
            <color indexed="81"/>
            <rFont val="ＭＳ ゴシック"/>
            <family val="3"/>
            <charset val="128"/>
          </rPr>
          <t>これまでの「文化遺産総合活用推進事業」「文化遺産を活かした地域活性化事業」「文化遺産を活かした観光振興・地域活性化事業」の実施内容を年度ごとに記載してください。
平成３０年度について，事業が完了していない場合は，予定を記載してください。</t>
        </r>
      </text>
    </comment>
    <comment ref="A45" authorId="0" shapeId="0">
      <text>
        <r>
          <rPr>
            <sz val="11"/>
            <color indexed="81"/>
            <rFont val="ＭＳ ゴシック"/>
            <family val="3"/>
            <charset val="128"/>
          </rPr>
          <t>これまでの事業実施により，どのような成果が得られ，その成果をどのように活用し，どのような効果が得られたかについて，設定した効果の測定方法等をもとに，定量的・定性的な効果を具体的かつ詳細に記載してください。</t>
        </r>
      </text>
    </comment>
  </commentList>
</comments>
</file>

<file path=xl/comments4.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S47" authorId="0" shapeId="0">
      <text>
        <r>
          <rPr>
            <sz val="11"/>
            <color indexed="81"/>
            <rFont val="ＭＳ ゴシック"/>
            <family val="3"/>
            <charset val="128"/>
          </rPr>
          <t>該当する（区分）及び（項）をリストから選択し，（区分）ごと，（項）ごとに作成してください。</t>
        </r>
      </text>
    </comment>
    <comment ref="E54" authorId="0" shapeId="0">
      <text>
        <r>
          <rPr>
            <sz val="11"/>
            <color indexed="81"/>
            <rFont val="ＭＳ ゴシック"/>
            <family val="3"/>
            <charset val="128"/>
          </rPr>
          <t>費目をリストから選択し，右側に何に対する経費かを記載してください。</t>
        </r>
      </text>
    </comment>
    <comment ref="AK61" authorId="0" shapeId="0">
      <text>
        <r>
          <rPr>
            <sz val="11"/>
            <color indexed="81"/>
            <rFont val="ＭＳ ゴシック"/>
            <family val="3"/>
            <charset val="128"/>
          </rPr>
          <t>上限単価を超える部分は補助金の充当はできませんので，補助対象外経費の欄に計上してください。</t>
        </r>
      </text>
    </comment>
    <comment ref="E75" authorId="0" shapeId="0">
      <text>
        <r>
          <rPr>
            <sz val="11"/>
            <color indexed="81"/>
            <rFont val="ＭＳ ゴシック"/>
            <family val="3"/>
            <charset val="128"/>
          </rPr>
          <t>費目をリストから選択し，右側に何に対する経費かを記載してください。</t>
        </r>
      </text>
    </comment>
    <comment ref="AK82" authorId="0" shapeId="0">
      <text>
        <r>
          <rPr>
            <sz val="11"/>
            <color indexed="81"/>
            <rFont val="ＭＳ ゴシック"/>
            <family val="3"/>
            <charset val="128"/>
          </rPr>
          <t>上限単価を超える部分は補助金の充当はできませんので，補助対象外経費の欄に計上してください。</t>
        </r>
      </text>
    </comment>
    <comment ref="S104" authorId="0" shapeId="0">
      <text>
        <r>
          <rPr>
            <sz val="11"/>
            <color indexed="81"/>
            <rFont val="ＭＳ ゴシック"/>
            <family val="3"/>
            <charset val="128"/>
          </rPr>
          <t>該当する（区分）及び（項）をリストから選択し，（区分）ごと，（項）ごとに作成してください。</t>
        </r>
      </text>
    </comment>
    <comment ref="E111" authorId="0" shapeId="0">
      <text>
        <r>
          <rPr>
            <sz val="11"/>
            <color indexed="81"/>
            <rFont val="ＭＳ ゴシック"/>
            <family val="3"/>
            <charset val="128"/>
          </rPr>
          <t>費目をリストから選択し，右側に何に対する経費かを記載してください。</t>
        </r>
      </text>
    </comment>
    <comment ref="AK118" authorId="0" shapeId="0">
      <text>
        <r>
          <rPr>
            <sz val="11"/>
            <color indexed="81"/>
            <rFont val="ＭＳ ゴシック"/>
            <family val="3"/>
            <charset val="128"/>
          </rPr>
          <t>上限単価を超える部分は補助金の充当はできませんので，補助対象外経費の欄に計上してください。</t>
        </r>
      </text>
    </comment>
    <comment ref="E132" authorId="0" shapeId="0">
      <text>
        <r>
          <rPr>
            <sz val="11"/>
            <color indexed="81"/>
            <rFont val="ＭＳ ゴシック"/>
            <family val="3"/>
            <charset val="128"/>
          </rPr>
          <t>費目をリストから選択し，右側に何に対する経費かを記載してください。</t>
        </r>
      </text>
    </comment>
    <comment ref="AK139" authorId="0" shapeId="0">
      <text>
        <r>
          <rPr>
            <sz val="11"/>
            <color indexed="81"/>
            <rFont val="ＭＳ ゴシック"/>
            <family val="3"/>
            <charset val="128"/>
          </rPr>
          <t>上限単価を超える部分は補助金の充当はできませんので，補助対象外経費の欄に計上してください。</t>
        </r>
      </text>
    </comment>
  </commentList>
</comments>
</file>

<file path=xl/comments5.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 ref="A15" authorId="0" shapeId="0">
      <text>
        <r>
          <rPr>
            <sz val="11"/>
            <color indexed="81"/>
            <rFont val="ＭＳ ゴシック"/>
            <family val="3"/>
            <charset val="128"/>
          </rPr>
          <t>当該地域における歴史（いつ頃から継承されているか）を必ず記載すること。</t>
        </r>
      </text>
    </comment>
    <comment ref="A24" authorId="0" shapeId="0">
      <text>
        <r>
          <rPr>
            <sz val="11"/>
            <color indexed="81"/>
            <rFont val="ＭＳ ゴシック"/>
            <family val="3"/>
            <charset val="128"/>
          </rPr>
          <t>本事業において，修理の対象とする文化財については，必ずいつから継承されているものであるかを明記すること。
記載がないものは審査の対象となりません。</t>
        </r>
      </text>
    </comment>
    <comment ref="A74" authorId="0" shapeId="0">
      <text>
        <r>
          <rPr>
            <sz val="11"/>
            <color indexed="81"/>
            <rFont val="ＭＳ ゴシック"/>
            <family val="3"/>
            <charset val="128"/>
          </rPr>
          <t>※ 実行委員会等及び構成団体の定款等，及び構成員・構成団体の「名簿」を併せて提出すること。</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<sst xmlns="http://schemas.openxmlformats.org/spreadsheetml/2006/main" count="687" uniqueCount="241">
  <si>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</si>
  <si>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</si>
  <si>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</si>
  <si>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</si>
  <si>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</si>
  <si>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</si>
  <si>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</si>
  <si>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</si>
  <si>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</si>
  <si>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</si>
  <si>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</si>
  <si>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</si>
  <si>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</si>
  <si>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</si>
  <si>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</si>
  <si>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</si>
  <si>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</si>
  <si>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</si>
  <si>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</si>
  <si>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</si>
  <si>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</si>
  <si>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</si>
  <si>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</si>
  <si>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</si>
  <si>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</si>
  <si>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</si>
  <si>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</si>
  <si>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過去の補助事業実績</t>
    <rPh sb="0" eb="2">
      <t>カコ</t>
    </rPh>
    <rPh sb="3" eb="5">
      <t>ホジョ</t>
    </rPh>
    <rPh sb="5" eb="7">
      <t>ジギョウ</t>
    </rPh>
    <rPh sb="7" eb="9">
      <t>ジッセキ</t>
    </rPh>
    <phoneticPr fontId="16"/>
  </si>
  <si>
    <t>＜支出内訳明細＞</t>
    <rPh sb="1" eb="3">
      <t>シシュツ</t>
    </rPh>
    <rPh sb="3" eb="5">
      <t>ウチワケ</t>
    </rPh>
    <rPh sb="5" eb="7">
      <t>メイサイ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</si>
  <si>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</si>
  <si>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</si>
  <si>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</si>
  <si>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</si>
  <si>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</si>
  <si>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</si>
  <si>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</si>
  <si>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</si>
  <si>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</si>
  <si>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</si>
  <si>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平成</t>
    <rPh sb="0" eb="2">
      <t>ヘイセイ</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</si>
  <si>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</si>
  <si>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</si>
  <si>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</si>
  <si>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</si>
  <si>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</si>
  <si>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</si>
  <si>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</si>
  <si>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団体設立年月</t>
    <rPh sb="0" eb="2">
      <t>ダンタイ</t>
    </rPh>
    <rPh sb="2" eb="4">
      <t>セツリツ</t>
    </rPh>
    <rPh sb="4" eb="5">
      <t>ネン</t>
    </rPh>
    <rPh sb="5" eb="6">
      <t>ツキ</t>
    </rPh>
    <phoneticPr fontId="16"/>
  </si>
  <si>
    <t>役職員</t>
    <rPh sb="0" eb="3">
      <t>ヤクショクイン</t>
    </rPh>
    <phoneticPr fontId="16"/>
  </si>
  <si>
    <t>設置目的</t>
    <rPh sb="0" eb="2">
      <t>セッチ</t>
    </rPh>
    <rPh sb="2" eb="4">
      <t>モクテキ</t>
    </rPh>
    <phoneticPr fontId="16"/>
  </si>
  <si>
    <t>（補助対象経費</t>
    <rPh sb="1" eb="3">
      <t>ホジョ</t>
    </rPh>
    <rPh sb="3" eb="5">
      <t>タイショウ</t>
    </rPh>
    <rPh sb="5" eb="7">
      <t>ケイヒ</t>
    </rPh>
    <phoneticPr fontId="16"/>
  </si>
  <si>
    <t>関連団体</t>
    <rPh sb="0" eb="2">
      <t>カンレン</t>
    </rPh>
    <rPh sb="2" eb="4">
      <t>ダンタイ</t>
    </rPh>
    <phoneticPr fontId="16"/>
  </si>
  <si>
    <t>平成２８年度文化遺産を活かした地域活性化事業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</si>
  <si>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＜補助対象事業に係る文化財の概要＞</t>
    <rPh sb="1" eb="3">
      <t>ホジョ</t>
    </rPh>
    <rPh sb="3" eb="5">
      <t>タイショウ</t>
    </rPh>
    <rPh sb="5" eb="7">
      <t>ジギョウ</t>
    </rPh>
    <rPh sb="8" eb="9">
      <t>カカ</t>
    </rPh>
    <rPh sb="10" eb="13">
      <t>ブンカザイ</t>
    </rPh>
    <rPh sb="14" eb="16">
      <t>ガイヨウ</t>
    </rPh>
    <phoneticPr fontId="16"/>
  </si>
  <si>
    <t>文化財の名称</t>
    <rPh sb="0" eb="3">
      <t>ブンカザイ</t>
    </rPh>
    <rPh sb="4" eb="6">
      <t>メイショウ</t>
    </rPh>
    <phoneticPr fontId="16"/>
  </si>
  <si>
    <t>指定の有無</t>
    <rPh sb="0" eb="2">
      <t>シテイ</t>
    </rPh>
    <rPh sb="3" eb="5">
      <t>ウム</t>
    </rPh>
    <phoneticPr fontId="16"/>
  </si>
  <si>
    <t>作成数</t>
    <rPh sb="0" eb="2">
      <t>サクセイ</t>
    </rPh>
    <rPh sb="2" eb="3">
      <t>スウ</t>
    </rPh>
    <phoneticPr fontId="17"/>
  </si>
  <si>
    <t>所属</t>
    <rPh sb="0" eb="2">
      <t>ショゾク</t>
    </rPh>
    <phoneticPr fontId="19"/>
  </si>
  <si>
    <t>氏名</t>
    <rPh sb="0" eb="2">
      <t>シメイ</t>
    </rPh>
    <phoneticPr fontId="19"/>
  </si>
  <si>
    <t>平成２３年度文化遺産を活かした観光振興・地域活性化事業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6"/>
  </si>
  <si>
    <t>平成２４年度文化遺産を活かした観光振興・地域活性化事業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6"/>
  </si>
  <si>
    <t>平成２５年度文化遺産を活かした地域活性化事業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</si>
  <si>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平成２６年度文化遺産を活かした地域活性化事業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</si>
  <si>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平成２７年度文化遺産を活かした地域活性化事業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</si>
  <si>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</si>
  <si>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</si>
  <si>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</si>
  <si>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千円</t>
    <rPh sb="0" eb="2">
      <t>センエン</t>
    </rPh>
    <phoneticPr fontId="17"/>
  </si>
  <si>
    <t xml:space="preserve">      小計（Ａ）</t>
    <phoneticPr fontId="17"/>
  </si>
  <si>
    <t>支出の部</t>
    <rPh sb="0" eb="2">
      <t>シシュツ</t>
    </rPh>
    <rPh sb="3" eb="4">
      <t>ブ</t>
    </rPh>
    <phoneticPr fontId="17"/>
  </si>
  <si>
    <t>②支出の合計</t>
    <rPh sb="1" eb="3">
      <t>シシュツ</t>
    </rPh>
    <rPh sb="4" eb="6">
      <t>ゴウケイ</t>
    </rPh>
    <phoneticPr fontId="17"/>
  </si>
  <si>
    <t>▼収入の部</t>
    <rPh sb="1" eb="3">
      <t>シュウニュウ</t>
    </rPh>
    <rPh sb="4" eb="5">
      <t>ブ</t>
    </rPh>
    <phoneticPr fontId="17"/>
  </si>
  <si>
    <t>平成　　　　</t>
    <rPh sb="0" eb="2">
      <t>ヘイセイ</t>
    </rPh>
    <phoneticPr fontId="17"/>
  </si>
  <si>
    <t>年度</t>
    <phoneticPr fontId="17"/>
  </si>
  <si>
    <t>合　計</t>
    <rPh sb="0" eb="1">
      <t>ア</t>
    </rPh>
    <rPh sb="2" eb="3">
      <t>ケイ</t>
    </rPh>
    <phoneticPr fontId="16"/>
  </si>
  <si>
    <t>指定</t>
    <rPh sb="0" eb="2">
      <t>シテイ</t>
    </rPh>
    <phoneticPr fontId="16"/>
  </si>
  <si>
    <t>文化財）</t>
    <rPh sb="0" eb="3">
      <t>ブンカザイ</t>
    </rPh>
    <phoneticPr fontId="16"/>
  </si>
  <si>
    <t>（</t>
    <phoneticPr fontId="16"/>
  </si>
  <si>
    <t>文化財の概要
（歴史や由来など）</t>
    <rPh sb="0" eb="3">
      <t>ブンカザイ</t>
    </rPh>
    <rPh sb="4" eb="6">
      <t>ガイヨウ</t>
    </rPh>
    <rPh sb="8" eb="10">
      <t>レキシ</t>
    </rPh>
    <rPh sb="11" eb="13">
      <t>ユライ</t>
    </rPh>
    <phoneticPr fontId="16"/>
  </si>
  <si>
    <t>年</t>
    <rPh sb="0" eb="1">
      <t>ネン</t>
    </rPh>
    <phoneticPr fontId="16"/>
  </si>
  <si>
    <t>月</t>
    <rPh sb="0" eb="1">
      <t>ガツ</t>
    </rPh>
    <phoneticPr fontId="16"/>
  </si>
  <si>
    <t>事業名：</t>
    <rPh sb="0" eb="2">
      <t>ジギョウ</t>
    </rPh>
    <rPh sb="2" eb="3">
      <t>メイ</t>
    </rPh>
    <phoneticPr fontId="16"/>
  </si>
  <si>
    <t>所     属</t>
    <rPh sb="0" eb="1">
      <t>ショ</t>
    </rPh>
    <rPh sb="6" eb="7">
      <t>ゾク</t>
    </rPh>
    <phoneticPr fontId="16"/>
  </si>
  <si>
    <t>※ 適宜行を追加・削除してご使用ください。</t>
    <rPh sb="2" eb="4">
      <t>テキギ</t>
    </rPh>
    <rPh sb="4" eb="5">
      <t>ギョウ</t>
    </rPh>
    <rPh sb="6" eb="8">
      <t>ツイカ</t>
    </rPh>
    <rPh sb="9" eb="11">
      <t>サクジョ</t>
    </rPh>
    <rPh sb="14" eb="16">
      <t>シヨウ</t>
    </rPh>
    <phoneticPr fontId="16"/>
  </si>
  <si>
    <t>※ 適宜行を追加・削除してご使用ください。</t>
    <rPh sb="2" eb="4">
      <t>テキギ</t>
    </rPh>
    <rPh sb="4" eb="5">
      <t>ギョウ</t>
    </rPh>
    <rPh sb="6" eb="8">
      <t>ツイカ</t>
    </rPh>
    <rPh sb="9" eb="11">
      <t>サクジョ</t>
    </rPh>
    <rPh sb="14" eb="16">
      <t>シヨウ</t>
    </rPh>
    <phoneticPr fontId="17"/>
  </si>
  <si>
    <t>部</t>
    <rPh sb="0" eb="1">
      <t>ブ</t>
    </rPh>
    <phoneticPr fontId="17"/>
  </si>
  <si>
    <t>事業区分</t>
    <rPh sb="0" eb="2">
      <t>ジギョウ</t>
    </rPh>
    <rPh sb="2" eb="4">
      <t>クブン</t>
    </rPh>
    <phoneticPr fontId="17"/>
  </si>
  <si>
    <t>事業名</t>
    <rPh sb="0" eb="2">
      <t>ジギョウ</t>
    </rPh>
    <rPh sb="2" eb="3">
      <t>メイ</t>
    </rPh>
    <phoneticPr fontId="17"/>
  </si>
  <si>
    <t>年度</t>
    <rPh sb="0" eb="2">
      <t>ネンド</t>
    </rPh>
    <phoneticPr fontId="16"/>
  </si>
  <si>
    <t>～</t>
    <phoneticPr fontId="16"/>
  </si>
  <si>
    <t>（リストから選択してください。）</t>
    <rPh sb="6" eb="8">
      <t>センタク</t>
    </rPh>
    <phoneticPr fontId="17"/>
  </si>
  <si>
    <t>（具体的な指標は次のとおり）</t>
    <rPh sb="1" eb="4">
      <t>グタイテキ</t>
    </rPh>
    <rPh sb="5" eb="7">
      <t>シヒョウ</t>
    </rPh>
    <rPh sb="8" eb="9">
      <t>ツギ</t>
    </rPh>
    <phoneticPr fontId="16"/>
  </si>
  <si>
    <t>⇒</t>
    <phoneticPr fontId="16"/>
  </si>
  <si>
    <t>　事業区分</t>
    <rPh sb="1" eb="3">
      <t>ジギョウ</t>
    </rPh>
    <rPh sb="3" eb="5">
      <t>クブン</t>
    </rPh>
    <phoneticPr fontId="17"/>
  </si>
  <si>
    <t>　実施団体</t>
    <rPh sb="1" eb="3">
      <t>ジッシ</t>
    </rPh>
    <rPh sb="3" eb="5">
      <t>ダンタイ</t>
    </rPh>
    <phoneticPr fontId="16"/>
  </si>
  <si>
    <t>　対象となる文化財</t>
    <rPh sb="1" eb="3">
      <t>タイショウ</t>
    </rPh>
    <rPh sb="6" eb="9">
      <t>ブンカザイ</t>
    </rPh>
    <phoneticPr fontId="17"/>
  </si>
  <si>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</si>
  <si>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</si>
  <si>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</si>
  <si>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</si>
  <si>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</si>
  <si>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</si>
  <si>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目標区分3</t>
    <rPh sb="0" eb="2">
      <t>モクヒョウ</t>
    </rPh>
    <rPh sb="2" eb="4">
      <t>クブン</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</si>
  <si>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</si>
  <si>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目標区分4</t>
    <rPh sb="0" eb="2">
      <t>モクヒョウ</t>
    </rPh>
    <rPh sb="2" eb="4">
      <t>クブン</t>
    </rPh>
    <phoneticPr fontId="16"/>
  </si>
  <si>
    <t>その他</t>
    <rPh sb="2" eb="3">
      <t>タ</t>
    </rPh>
    <phoneticPr fontId="16"/>
  </si>
  <si>
    <t>地域の祭礼行事等への入込客数</t>
    <phoneticPr fontId="17"/>
  </si>
  <si>
    <t>祭礼行事等の保存会会員数、保存団体数</t>
    <phoneticPr fontId="17"/>
  </si>
  <si>
    <t>その他</t>
    <phoneticPr fontId="17"/>
  </si>
  <si>
    <t>地域の文化遺産への来場者数</t>
    <phoneticPr fontId="17"/>
  </si>
  <si>
    <t>祭礼行事への参加住民数</t>
    <phoneticPr fontId="17"/>
  </si>
  <si>
    <t>地域の文化遺産関係資料館、博物館等の年間入館者数</t>
    <phoneticPr fontId="17"/>
  </si>
  <si>
    <t>地域に誇りを感じる住民の割合</t>
    <rPh sb="0" eb="2">
      <t>チイキ</t>
    </rPh>
    <rPh sb="3" eb="4">
      <t>ホコ</t>
    </rPh>
    <rPh sb="6" eb="7">
      <t>カン</t>
    </rPh>
    <rPh sb="9" eb="11">
      <t>ジュウミン</t>
    </rPh>
    <rPh sb="12" eb="14">
      <t>ワリアイ</t>
    </rPh>
    <phoneticPr fontId="17"/>
  </si>
  <si>
    <t>文化遺産が所在する最寄駅の乗降者者数</t>
    <phoneticPr fontId="17"/>
  </si>
  <si>
    <t>地域の文化遺産を活用した取組数（本事業の取組を除く）</t>
    <phoneticPr fontId="17"/>
  </si>
  <si>
    <t>・ホームページ閲覧数（ＰＶ数）</t>
    <phoneticPr fontId="17"/>
  </si>
  <si>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</si>
  <si>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・保存会会員数の変化（維持）</t>
    <rPh sb="1" eb="3">
      <t>ホゾン</t>
    </rPh>
    <rPh sb="3" eb="4">
      <t>カイ</t>
    </rPh>
    <rPh sb="4" eb="7">
      <t>カイインスウ</t>
    </rPh>
    <rPh sb="8" eb="10">
      <t>ヘンカ</t>
    </rPh>
    <rPh sb="11" eb="13">
      <t>イジ</t>
    </rPh>
    <phoneticPr fontId="17"/>
  </si>
  <si>
    <t>・ＳＮＳ上の情報発信の「いいね」の数</t>
    <rPh sb="4" eb="5">
      <t>ジョウ</t>
    </rPh>
    <rPh sb="6" eb="8">
      <t>ジョウホウ</t>
    </rPh>
    <rPh sb="8" eb="10">
      <t>ハッシン</t>
    </rPh>
    <phoneticPr fontId="17"/>
  </si>
  <si>
    <t>・ボランティアガイド利用者数</t>
    <rPh sb="10" eb="12">
      <t>リヨウ</t>
    </rPh>
    <rPh sb="12" eb="13">
      <t>シャ</t>
    </rPh>
    <rPh sb="13" eb="14">
      <t>スウ</t>
    </rPh>
    <phoneticPr fontId="17"/>
  </si>
  <si>
    <t>・フェスティバル出演団体の保存会会員数</t>
    <rPh sb="8" eb="10">
      <t>シュツエン</t>
    </rPh>
    <rPh sb="10" eb="12">
      <t>ダンタイ</t>
    </rPh>
    <rPh sb="13" eb="15">
      <t>ホゾン</t>
    </rPh>
    <rPh sb="15" eb="16">
      <t>カイ</t>
    </rPh>
    <rPh sb="16" eb="19">
      <t>カイインスウ</t>
    </rPh>
    <phoneticPr fontId="17"/>
  </si>
  <si>
    <t>・祭礼行事への参加住民数</t>
    <rPh sb="1" eb="3">
      <t>サイレイ</t>
    </rPh>
    <rPh sb="3" eb="5">
      <t>ギョウジ</t>
    </rPh>
    <rPh sb="7" eb="9">
      <t>サンカ</t>
    </rPh>
    <rPh sb="9" eb="11">
      <t>ジュウミン</t>
    </rPh>
    <rPh sb="11" eb="12">
      <t>スウ</t>
    </rPh>
    <phoneticPr fontId="17"/>
  </si>
  <si>
    <t>・アプリ等のダウンロード数</t>
    <rPh sb="4" eb="5">
      <t>トウ</t>
    </rPh>
    <rPh sb="12" eb="13">
      <t>スウ</t>
    </rPh>
    <phoneticPr fontId="17"/>
  </si>
  <si>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</si>
  <si>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</si>
  <si>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・保存会への新規入会者数</t>
    <rPh sb="1" eb="3">
      <t>ホゾン</t>
    </rPh>
    <rPh sb="3" eb="4">
      <t>カイ</t>
    </rPh>
    <rPh sb="6" eb="8">
      <t>シンキ</t>
    </rPh>
    <rPh sb="8" eb="11">
      <t>ニュウカイシャ</t>
    </rPh>
    <rPh sb="11" eb="12">
      <t>スウ</t>
    </rPh>
    <phoneticPr fontId="17"/>
  </si>
  <si>
    <t>・アプリ等の利用者数</t>
    <rPh sb="4" eb="5">
      <t>トウ</t>
    </rPh>
    <rPh sb="6" eb="8">
      <t>リヨウ</t>
    </rPh>
    <rPh sb="8" eb="9">
      <t>シャ</t>
    </rPh>
    <rPh sb="9" eb="10">
      <t>スウ</t>
    </rPh>
    <phoneticPr fontId="17"/>
  </si>
  <si>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</si>
  <si>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7"/>
  </si>
  <si>
    <t>・コンテンツダウンロード数（掲載ＨＰやYouTubeでの再生回数等）</t>
    <rPh sb="12" eb="13">
      <t>スウ</t>
    </rPh>
    <rPh sb="14" eb="16">
      <t>ケイサイ</t>
    </rPh>
    <rPh sb="28" eb="30">
      <t>サイセイ</t>
    </rPh>
    <rPh sb="30" eb="32">
      <t>カイスウ</t>
    </rPh>
    <rPh sb="32" eb="33">
      <t>トウ</t>
    </rPh>
    <phoneticPr fontId="17"/>
  </si>
  <si>
    <t>・その他</t>
    <rPh sb="3" eb="4">
      <t>タ</t>
    </rPh>
    <phoneticPr fontId="17"/>
  </si>
  <si>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7"/>
  </si>
  <si>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7"/>
  </si>
  <si>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7"/>
  </si>
  <si>
    <t>　活用方法</t>
    <rPh sb="1" eb="3">
      <t>カツヨウ</t>
    </rPh>
    <rPh sb="3" eb="5">
      <t>ホウホウ</t>
    </rPh>
    <phoneticPr fontId="17"/>
  </si>
  <si>
    <t>　成果物</t>
    <rPh sb="1" eb="4">
      <t>セイカブツ</t>
    </rPh>
    <phoneticPr fontId="17"/>
  </si>
  <si>
    <t>　評価指標区分</t>
    <rPh sb="1" eb="3">
      <t>ヒョウカ</t>
    </rPh>
    <rPh sb="3" eb="5">
      <t>シヒョウ</t>
    </rPh>
    <rPh sb="5" eb="7">
      <t>クブン</t>
    </rPh>
    <phoneticPr fontId="16"/>
  </si>
  <si>
    <t>　具体的な指標</t>
    <rPh sb="1" eb="4">
      <t>グタイテキ</t>
    </rPh>
    <rPh sb="5" eb="7">
      <t>シヒョウ</t>
    </rPh>
    <phoneticPr fontId="16"/>
  </si>
  <si>
    <t>　目標値</t>
    <rPh sb="1" eb="3">
      <t>モクヒョウ</t>
    </rPh>
    <rPh sb="3" eb="4">
      <t>チ</t>
    </rPh>
    <phoneticPr fontId="16"/>
  </si>
  <si>
    <t>　事業期間</t>
    <rPh sb="1" eb="3">
      <t>ジギョウ</t>
    </rPh>
    <rPh sb="3" eb="5">
      <t>キカン</t>
    </rPh>
    <phoneticPr fontId="16"/>
  </si>
  <si>
    <t>　各事業実施により想定される効果（具体的に記入すること）</t>
    <rPh sb="1" eb="2">
      <t>カク</t>
    </rPh>
    <rPh sb="2" eb="4">
      <t>ジギョウ</t>
    </rPh>
    <rPh sb="4" eb="6">
      <t>ジッシ</t>
    </rPh>
    <rPh sb="9" eb="11">
      <t>ソウテイ</t>
    </rPh>
    <rPh sb="14" eb="16">
      <t>コウカ</t>
    </rPh>
    <rPh sb="17" eb="19">
      <t>グタイ</t>
    </rPh>
    <phoneticPr fontId="17"/>
  </si>
  <si>
    <t>【賃金】</t>
    <rPh sb="1" eb="3">
      <t>チンギン</t>
    </rPh>
    <phoneticPr fontId="16"/>
  </si>
  <si>
    <t>【共済費】</t>
    <rPh sb="1" eb="3">
      <t>キョウサイ</t>
    </rPh>
    <rPh sb="3" eb="4">
      <t>ヒ</t>
    </rPh>
    <phoneticPr fontId="16"/>
  </si>
  <si>
    <t>【報償費】</t>
    <rPh sb="1" eb="3">
      <t>ホウショウ</t>
    </rPh>
    <rPh sb="3" eb="4">
      <t>ヒ</t>
    </rPh>
    <phoneticPr fontId="16"/>
  </si>
  <si>
    <t>【旅費】</t>
    <rPh sb="1" eb="3">
      <t>リョヒ</t>
    </rPh>
    <phoneticPr fontId="16"/>
  </si>
  <si>
    <t>【使用料及び借料】</t>
    <rPh sb="1" eb="3">
      <t>シヨウ</t>
    </rPh>
    <rPh sb="3" eb="4">
      <t>リョウ</t>
    </rPh>
    <rPh sb="4" eb="5">
      <t>オヨ</t>
    </rPh>
    <rPh sb="6" eb="8">
      <t>シャクリョウ</t>
    </rPh>
    <phoneticPr fontId="16"/>
  </si>
  <si>
    <t>【役務費】</t>
    <rPh sb="1" eb="3">
      <t>エキム</t>
    </rPh>
    <rPh sb="3" eb="4">
      <t>ヒ</t>
    </rPh>
    <phoneticPr fontId="16"/>
  </si>
  <si>
    <t>【委託費】</t>
    <rPh sb="1" eb="3">
      <t>イタク</t>
    </rPh>
    <rPh sb="3" eb="4">
      <t>ヒ</t>
    </rPh>
    <phoneticPr fontId="16"/>
  </si>
  <si>
    <t>【請負費】</t>
    <rPh sb="1" eb="3">
      <t>ウケオイ</t>
    </rPh>
    <rPh sb="3" eb="4">
      <t>ヒ</t>
    </rPh>
    <phoneticPr fontId="16"/>
  </si>
  <si>
    <t>【原材料費】</t>
    <rPh sb="1" eb="4">
      <t>ゲンザイリョウ</t>
    </rPh>
    <rPh sb="4" eb="5">
      <t>ヒ</t>
    </rPh>
    <phoneticPr fontId="16"/>
  </si>
  <si>
    <t>【需用費】</t>
    <rPh sb="1" eb="4">
      <t>ジュヨウヒ</t>
    </rPh>
    <phoneticPr fontId="16"/>
  </si>
  <si>
    <t>（選択）</t>
    <rPh sb="1" eb="3">
      <t>センタク</t>
    </rPh>
    <phoneticPr fontId="16"/>
  </si>
  <si>
    <t>（費目）</t>
    <rPh sb="1" eb="3">
      <t>ヒモク</t>
    </rPh>
    <phoneticPr fontId="16"/>
  </si>
  <si>
    <t>（選択してください）</t>
    <rPh sb="1" eb="3">
      <t>センタク</t>
    </rPh>
    <phoneticPr fontId="16"/>
  </si>
  <si>
    <t>（項）</t>
    <rPh sb="1" eb="2">
      <t>コウ</t>
    </rPh>
    <phoneticPr fontId="16"/>
  </si>
  <si>
    <t>事務費</t>
    <rPh sb="0" eb="3">
      <t>ジムヒ</t>
    </rPh>
    <phoneticPr fontId="16"/>
  </si>
  <si>
    <t>有</t>
    <rPh sb="0" eb="1">
      <t>ア</t>
    </rPh>
    <phoneticPr fontId="16"/>
  </si>
  <si>
    <t>無</t>
    <rPh sb="0" eb="1">
      <t>ナ</t>
    </rPh>
    <phoneticPr fontId="16"/>
  </si>
  <si>
    <t>※本事業で対象とする文化財ごとに作成すること</t>
    <rPh sb="1" eb="2">
      <t>ホン</t>
    </rPh>
    <rPh sb="2" eb="4">
      <t>ジギョウ</t>
    </rPh>
    <rPh sb="5" eb="7">
      <t>タイショウ</t>
    </rPh>
    <rPh sb="10" eb="13">
      <t>ブンカザイ</t>
    </rPh>
    <rPh sb="16" eb="18">
      <t>サクセイ</t>
    </rPh>
    <phoneticPr fontId="16"/>
  </si>
  <si>
    <t>※　出演料が発生しない者・団体についても記載してください。</t>
    <rPh sb="2" eb="5">
      <t>シュツエンリョウ</t>
    </rPh>
    <rPh sb="6" eb="8">
      <t>ハッセイ</t>
    </rPh>
    <rPh sb="11" eb="12">
      <t>シャ</t>
    </rPh>
    <rPh sb="13" eb="15">
      <t>ダンタイ</t>
    </rPh>
    <rPh sb="20" eb="22">
      <t>キサイ</t>
    </rPh>
    <phoneticPr fontId="16"/>
  </si>
  <si>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</si>
  <si>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</si>
  <si>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</si>
  <si>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</si>
  <si>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確認用</t>
    <rPh sb="0" eb="2">
      <t>カクニン</t>
    </rPh>
    <rPh sb="2" eb="3">
      <t>ヨウ</t>
    </rPh>
    <phoneticPr fontId="16"/>
  </si>
  <si>
    <t>合　計</t>
    <rPh sb="0" eb="1">
      <t>アイ</t>
    </rPh>
    <rPh sb="2" eb="3">
      <t>ケイ</t>
    </rPh>
    <phoneticPr fontId="16"/>
  </si>
  <si>
    <t>〒</t>
    <phoneticPr fontId="17"/>
  </si>
  <si>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6"/>
  </si>
  <si>
    <t>事業名</t>
    <rPh sb="0" eb="2">
      <t>ジギョウ</t>
    </rPh>
    <rPh sb="2" eb="3">
      <t>メイ</t>
    </rPh>
    <phoneticPr fontId="16"/>
  </si>
  <si>
    <t>千円</t>
    <phoneticPr fontId="16"/>
  </si>
  <si>
    <t>平成２９年度文化遺産総合活用推進事業</t>
    <rPh sb="6" eb="18">
      <t>ブンカイサンソウゴウカツヨウスイシンジギョウ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</si>
  <si>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</si>
  <si>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t>文化財の名称</t>
    <rPh sb="0" eb="3">
      <t>ブンカザイ</t>
    </rPh>
    <rPh sb="4" eb="6">
      <t>メイショウ</t>
    </rPh>
    <phoneticPr fontId="16"/>
  </si>
  <si>
    <t>文化財の名称</t>
    <phoneticPr fontId="16"/>
  </si>
  <si>
    <t>文化財の名称</t>
    <phoneticPr fontId="16"/>
  </si>
  <si>
    <t>年度</t>
    <rPh sb="0" eb="2">
      <t>ネンド</t>
    </rPh>
    <phoneticPr fontId="16"/>
  </si>
  <si>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</si>
  <si>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</si>
  <si>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</si>
  <si>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有</t>
    <rPh sb="0" eb="1">
      <t>アリ</t>
    </rPh>
    <phoneticPr fontId="16"/>
  </si>
  <si>
    <t>無</t>
    <rPh sb="0" eb="1">
      <t>ナシ</t>
    </rPh>
    <phoneticPr fontId="16"/>
  </si>
  <si>
    <t>（選択してください）</t>
  </si>
  <si>
    <t>（単位）</t>
    <rPh sb="1" eb="3">
      <t>タンイ</t>
    </rPh>
    <phoneticPr fontId="16"/>
  </si>
  <si>
    <t>（個別の事業名称を記載してください。）</t>
    <phoneticPr fontId="16"/>
  </si>
  <si>
    <t>（実施団体名を記載してください。）</t>
    <phoneticPr fontId="16"/>
  </si>
  <si>
    <t>（具体的な指標を記載してください。）</t>
    <phoneticPr fontId="16"/>
  </si>
  <si>
    <t>【現状値】</t>
    <rPh sb="1" eb="3">
      <t>ゲンジョウ</t>
    </rPh>
    <rPh sb="3" eb="4">
      <t>チ</t>
    </rPh>
    <phoneticPr fontId="16"/>
  </si>
  <si>
    <t>【目標値】</t>
    <rPh sb="1" eb="3">
      <t>モクヒョウ</t>
    </rPh>
    <rPh sb="3" eb="4">
      <t>チ</t>
    </rPh>
    <phoneticPr fontId="16"/>
  </si>
  <si>
    <t>（事業区分を選択）</t>
  </si>
  <si>
    <t>　　　　　　　　　　　　㊞</t>
    <phoneticPr fontId="17"/>
  </si>
  <si>
    <r>
      <t>第</t>
    </r>
    <r>
      <rPr>
        <sz val="11"/>
        <rFont val="ＭＳ 明朝"/>
        <family val="1"/>
        <charset val="128"/>
      </rPr>
      <t>○○○○</t>
    </r>
    <r>
      <rPr>
        <sz val="11"/>
        <rFont val="ＭＳ ゴシック"/>
        <family val="3"/>
        <charset val="128"/>
      </rPr>
      <t>号</t>
    </r>
    <rPh sb="0" eb="1">
      <t>ダイ</t>
    </rPh>
    <rPh sb="5" eb="6">
      <t>ゴウ</t>
    </rPh>
    <phoneticPr fontId="16"/>
  </si>
  <si>
    <t>（本補助事業の名称を記載してください。）</t>
    <phoneticPr fontId="16"/>
  </si>
  <si>
    <t>＜平成３１年度事業計画書＞</t>
    <rPh sb="1" eb="3">
      <t>ヘイセイ</t>
    </rPh>
    <rPh sb="5" eb="7">
      <t>ネンド</t>
    </rPh>
    <phoneticPr fontId="16"/>
  </si>
  <si>
    <t>＜平成３０年度までの事業の効果等＞</t>
    <rPh sb="1" eb="3">
      <t>ヘイセイ</t>
    </rPh>
    <rPh sb="5" eb="7">
      <t>ネンド</t>
    </rPh>
    <rPh sb="10" eb="12">
      <t>ジギョウ</t>
    </rPh>
    <rPh sb="13" eb="15">
      <t>コウカ</t>
    </rPh>
    <rPh sb="15" eb="16">
      <t>トウ</t>
    </rPh>
    <phoneticPr fontId="16"/>
  </si>
  <si>
    <t>平成３０年度文化遺産総合活用推進事業</t>
    <rPh sb="6" eb="18">
      <t>ブンカイサンソウゴウカツヨウスイシンジギョウ</t>
    </rPh>
    <phoneticPr fontId="16"/>
  </si>
  <si>
    <t>出演者及び講師等一覧表</t>
    <rPh sb="0" eb="3">
      <t>シュツエンシャ</t>
    </rPh>
    <rPh sb="3" eb="4">
      <t>オヨ</t>
    </rPh>
    <rPh sb="5" eb="7">
      <t>コウシ</t>
    </rPh>
    <rPh sb="7" eb="8">
      <t>ナド</t>
    </rPh>
    <rPh sb="8" eb="11">
      <t>イチランヒョウ</t>
    </rPh>
    <phoneticPr fontId="16"/>
  </si>
  <si>
    <t>出演者及び講師等氏名</t>
    <rPh sb="0" eb="3">
      <t>シュツエンシャ</t>
    </rPh>
    <rPh sb="3" eb="4">
      <t>オヨ</t>
    </rPh>
    <rPh sb="5" eb="7">
      <t>コウシ</t>
    </rPh>
    <rPh sb="7" eb="8">
      <t>ナド</t>
    </rPh>
    <rPh sb="8" eb="10">
      <t>シメイ</t>
    </rPh>
    <phoneticPr fontId="16"/>
  </si>
  <si>
    <t>出演料等</t>
    <rPh sb="0" eb="3">
      <t>シュツエンリョウ</t>
    </rPh>
    <rPh sb="3" eb="4">
      <t>ナド</t>
    </rPh>
    <phoneticPr fontId="16"/>
  </si>
  <si>
    <t>（ＨＰ，パンフレット，看板，映像記録等の成果物を記載してください。）</t>
  </si>
  <si>
    <t>（上記成果物をいつ，どこで，どのように活用するかを記載してください。）</t>
  </si>
  <si>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6"/>
  </si>
  <si>
    <t>過去の事業の内容（実施内容について，具体的に記入すること）</t>
    <rPh sb="0" eb="2">
      <t>カコ</t>
    </rPh>
    <rPh sb="3" eb="5">
      <t>ジギョウ</t>
    </rPh>
    <rPh sb="9" eb="11">
      <t>ジッシ</t>
    </rPh>
    <rPh sb="11" eb="13">
      <t>ナイヨウ</t>
    </rPh>
    <phoneticPr fontId="17"/>
  </si>
  <si>
    <t>平成３０年度までの事業実施により得られた効果や実施以後の状況（人数，理解度，活用状況，人材育成などの指標の基づき，定量的・定性的な効果を具体的に記入すること）</t>
    <rPh sb="9" eb="11">
      <t>ジギョウ</t>
    </rPh>
    <rPh sb="16" eb="17">
      <t>エ</t>
    </rPh>
    <rPh sb="23" eb="25">
      <t>ジッシ</t>
    </rPh>
    <rPh sb="25" eb="27">
      <t>イゴ</t>
    </rPh>
    <rPh sb="28" eb="30">
      <t>ジョウキョウ</t>
    </rPh>
    <rPh sb="31" eb="33">
      <t>ニンズウ</t>
    </rPh>
    <rPh sb="38" eb="40">
      <t>カツヨウ</t>
    </rPh>
    <rPh sb="40" eb="42">
      <t>ジョウキョウ</t>
    </rPh>
    <rPh sb="43" eb="45">
      <t>ジンザイ</t>
    </rPh>
    <rPh sb="45" eb="47">
      <t>イクセイ</t>
    </rPh>
    <rPh sb="50" eb="52">
      <t>シヒョウ</t>
    </rPh>
    <rPh sb="53" eb="54">
      <t>モト</t>
    </rPh>
    <rPh sb="57" eb="59">
      <t>テイリョウ</t>
    </rPh>
    <rPh sb="59" eb="60">
      <t>テキ</t>
    </rPh>
    <rPh sb="61" eb="64">
      <t>テイセイテキ</t>
    </rPh>
    <rPh sb="65" eb="67">
      <t>コウカ</t>
    </rPh>
    <phoneticPr fontId="17"/>
  </si>
  <si>
    <t>※ 平成31年10月1日以降の課税対象経費については，消費税率10％として記載すること。</t>
    <rPh sb="2" eb="4">
      <t>ヘイセイ</t>
    </rPh>
    <rPh sb="6" eb="7">
      <t>ネン</t>
    </rPh>
    <rPh sb="9" eb="10">
      <t>ガツ</t>
    </rPh>
    <rPh sb="11" eb="12">
      <t>ニチ</t>
    </rPh>
    <rPh sb="12" eb="14">
      <t>イコウ</t>
    </rPh>
    <rPh sb="15" eb="17">
      <t>カゼイ</t>
    </rPh>
    <rPh sb="17" eb="19">
      <t>タイショウ</t>
    </rPh>
    <rPh sb="19" eb="21">
      <t>ケイヒ</t>
    </rPh>
    <rPh sb="27" eb="30">
      <t>ショウヒゼイ</t>
    </rPh>
    <rPh sb="30" eb="31">
      <t>リツ</t>
    </rPh>
    <rPh sb="37" eb="39">
      <t>キサイ</t>
    </rPh>
    <phoneticPr fontId="17"/>
  </si>
  <si>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6"/>
  </si>
  <si>
    <t>　平成３１年度事業の内容</t>
    <rPh sb="1" eb="3">
      <t>ヘイセイ</t>
    </rPh>
    <rPh sb="5" eb="7">
      <t>ネンド</t>
    </rPh>
    <rPh sb="7" eb="9">
      <t>ジギョウ</t>
    </rPh>
    <rPh sb="10" eb="12">
      <t>ナイヨウ</t>
    </rPh>
    <phoneticPr fontId="16"/>
  </si>
  <si>
    <t>４</t>
    <phoneticPr fontId="17"/>
  </si>
  <si>
    <t>３１</t>
    <phoneticPr fontId="17"/>
  </si>
  <si>
    <t>交付申請額</t>
    <rPh sb="0" eb="2">
      <t>コウフ</t>
    </rPh>
    <rPh sb="2" eb="4">
      <t>シンセイ</t>
    </rPh>
    <rPh sb="4" eb="5">
      <t>ガク</t>
    </rPh>
    <phoneticPr fontId="16"/>
  </si>
  <si>
    <t>本事業による補助金の
交付申請額（Ｃ）</t>
    <rPh sb="0" eb="1">
      <t>ホン</t>
    </rPh>
    <rPh sb="1" eb="3">
      <t>ジギョウ</t>
    </rPh>
    <rPh sb="11" eb="13">
      <t>コウフ</t>
    </rPh>
    <rPh sb="13" eb="15">
      <t>シンセイ</t>
    </rPh>
    <rPh sb="15" eb="16">
      <t>ガク</t>
    </rPh>
    <phoneticPr fontId="17"/>
  </si>
  <si>
    <t>１</t>
    <phoneticPr fontId="17"/>
  </si>
  <si>
    <t>補助金の交付申請額</t>
    <rPh sb="0" eb="3">
      <t>ホジョキン</t>
    </rPh>
    <rPh sb="4" eb="6">
      <t>コウフ</t>
    </rPh>
    <rPh sb="6" eb="8">
      <t>シンセイ</t>
    </rPh>
    <rPh sb="8" eb="9">
      <t>ガク</t>
    </rPh>
    <phoneticPr fontId="17"/>
  </si>
  <si>
    <t>地域文化遺産</t>
    <rPh sb="0" eb="2">
      <t>チイキ</t>
    </rPh>
    <rPh sb="2" eb="4">
      <t>ブンカ</t>
    </rPh>
    <rPh sb="4" eb="6">
      <t>イサン</t>
    </rPh>
    <phoneticPr fontId="16"/>
  </si>
  <si>
    <t>世界文化遺産</t>
    <rPh sb="0" eb="2">
      <t>セカイ</t>
    </rPh>
    <rPh sb="2" eb="4">
      <t>ブンカ</t>
    </rPh>
    <rPh sb="4" eb="6">
      <t>イサン</t>
    </rPh>
    <phoneticPr fontId="16"/>
  </si>
  <si>
    <t>▼支出の部　→詳細は，＜支出内訳明細＞に記載</t>
    <rPh sb="1" eb="3">
      <t>シシュツ</t>
    </rPh>
    <rPh sb="4" eb="5">
      <t>ブ</t>
    </rPh>
    <rPh sb="7" eb="9">
      <t>ショウサイ</t>
    </rPh>
    <rPh sb="12" eb="14">
      <t>シシュツ</t>
    </rPh>
    <rPh sb="14" eb="16">
      <t>ウチワケ</t>
    </rPh>
    <rPh sb="16" eb="18">
      <t>メイサイ</t>
    </rPh>
    <rPh sb="20" eb="22">
      <t>キサイ</t>
    </rPh>
    <phoneticPr fontId="17"/>
  </si>
  <si>
    <t>平成３１年度文化資源活用事業費補助金（観光拠点整備事業）交付申請書</t>
    <rPh sb="0" eb="2">
      <t>ヘイセイ</t>
    </rPh>
    <rPh sb="4" eb="6">
      <t>ネンド</t>
    </rPh>
    <rPh sb="6" eb="8">
      <t>ブンカ</t>
    </rPh>
    <rPh sb="8" eb="10">
      <t>シゲン</t>
    </rPh>
    <rPh sb="10" eb="12">
      <t>カツヨウ</t>
    </rPh>
    <rPh sb="12" eb="14">
      <t>ジギョウ</t>
    </rPh>
    <rPh sb="14" eb="15">
      <t>ヒ</t>
    </rPh>
    <rPh sb="15" eb="18">
      <t>ホジョキン</t>
    </rPh>
    <rPh sb="19" eb="21">
      <t>カンコウ</t>
    </rPh>
    <rPh sb="21" eb="23">
      <t>キョテン</t>
    </rPh>
    <rPh sb="23" eb="25">
      <t>セイビ</t>
    </rPh>
    <rPh sb="25" eb="27">
      <t>ジギョウ</t>
    </rPh>
    <rPh sb="28" eb="30">
      <t>コウフ</t>
    </rPh>
    <rPh sb="30" eb="32">
      <t>シンセイ</t>
    </rPh>
    <rPh sb="32" eb="33">
      <t>ショ</t>
    </rPh>
    <phoneticPr fontId="17"/>
  </si>
  <si>
    <t>　平成３１年度文化資源活用事業費補助金（観光拠点整備事業）について，補助金の交付を受けたいので，補助金等に係る予算の執行の適正化に関する法律第５条の規定により，関係書類を添えて下記のとおり申請します。</t>
  </si>
  <si>
    <t>情報コンテンツ作成</t>
    <rPh sb="0" eb="2">
      <t>ジョウホウ</t>
    </rPh>
    <rPh sb="7" eb="9">
      <t>サクセイ</t>
    </rPh>
    <phoneticPr fontId="16"/>
  </si>
  <si>
    <t>情報コンテンツ作成</t>
    <rPh sb="0" eb="2">
      <t>ジョウホウ</t>
    </rPh>
    <rPh sb="7" eb="9">
      <t>サクセイ</t>
    </rPh>
    <phoneticPr fontId="17"/>
  </si>
  <si>
    <t>情報コンテンツ作成事業</t>
    <rPh sb="0" eb="2">
      <t>ジョウホウ</t>
    </rPh>
    <rPh sb="7" eb="9">
      <t>サクセイ</t>
    </rPh>
    <rPh sb="9" eb="11">
      <t>ジギョウ</t>
    </rPh>
    <phoneticPr fontId="17"/>
  </si>
  <si>
    <t>情報コンテンツ作成事業</t>
    <rPh sb="0" eb="2">
      <t>ジョウホウ</t>
    </rPh>
    <rPh sb="7" eb="9">
      <t>サクセイ</t>
    </rPh>
    <rPh sb="9" eb="11">
      <t>ジギョウ</t>
    </rPh>
    <phoneticPr fontId="16"/>
  </si>
  <si>
    <t>備考</t>
    <rPh sb="0" eb="2">
      <t>ビコウ</t>
    </rPh>
    <phoneticPr fontId="16"/>
  </si>
  <si>
    <t>評価額等（円）</t>
    <rPh sb="0" eb="3">
      <t>ヒョウカガク</t>
    </rPh>
    <rPh sb="3" eb="4">
      <t>トウ</t>
    </rPh>
    <rPh sb="5" eb="6">
      <t>エン</t>
    </rPh>
    <phoneticPr fontId="16"/>
  </si>
  <si>
    <t>種類</t>
    <rPh sb="0" eb="2">
      <t>シュルイ</t>
    </rPh>
    <phoneticPr fontId="16"/>
  </si>
  <si>
    <t>２．財産状況</t>
    <rPh sb="2" eb="4">
      <t>ザイサン</t>
    </rPh>
    <rPh sb="4" eb="6">
      <t>ジョウキョウ</t>
    </rPh>
    <phoneticPr fontId="16"/>
  </si>
  <si>
    <t>金額（円）</t>
    <rPh sb="0" eb="2">
      <t>キンガク</t>
    </rPh>
    <rPh sb="3" eb="4">
      <t>エン</t>
    </rPh>
    <phoneticPr fontId="16"/>
  </si>
  <si>
    <t>支出</t>
    <rPh sb="0" eb="2">
      <t>シシュツ</t>
    </rPh>
    <phoneticPr fontId="16"/>
  </si>
  <si>
    <t>収入</t>
    <rPh sb="0" eb="2">
      <t>シュウニュウ</t>
    </rPh>
    <phoneticPr fontId="16"/>
  </si>
  <si>
    <t>１．収入及び支出　</t>
    <rPh sb="2" eb="4">
      <t>シュウニュウ</t>
    </rPh>
    <rPh sb="4" eb="5">
      <t>オヨ</t>
    </rPh>
    <rPh sb="6" eb="8">
      <t>シシュツ</t>
    </rPh>
    <phoneticPr fontId="16"/>
  </si>
  <si>
    <t>申請者名</t>
    <rPh sb="0" eb="2">
      <t>シンセイ</t>
    </rPh>
    <rPh sb="2" eb="3">
      <t>シャ</t>
    </rPh>
    <rPh sb="3" eb="4">
      <t>メイ</t>
    </rPh>
    <phoneticPr fontId="16"/>
  </si>
  <si>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6"/>
  </si>
  <si>
    <t>）</t>
    <phoneticPr fontId="17"/>
  </si>
  <si>
    <t>の</t>
    <phoneticPr fontId="16"/>
  </si>
  <si>
    <t>財政力指数</t>
    <rPh sb="0" eb="3">
      <t>ザイセイリョク</t>
    </rPh>
    <rPh sb="3" eb="5">
      <t>シスウ</t>
    </rPh>
    <phoneticPr fontId="16"/>
  </si>
  <si>
    <t>平均（自動計算）</t>
    <rPh sb="0" eb="2">
      <t>ヘイキン</t>
    </rPh>
    <rPh sb="3" eb="5">
      <t>ジドウ</t>
    </rPh>
    <rPh sb="5" eb="7">
      <t>ケイサン</t>
    </rPh>
    <phoneticPr fontId="16"/>
  </si>
  <si>
    <t>補助対象となる総事業費（円）</t>
    <rPh sb="0" eb="2">
      <t>ホジョ</t>
    </rPh>
    <rPh sb="2" eb="4">
      <t>タイショウ</t>
    </rPh>
    <rPh sb="7" eb="8">
      <t>ソウ</t>
    </rPh>
    <rPh sb="8" eb="11">
      <t>ジギョウヒ</t>
    </rPh>
    <rPh sb="12" eb="13">
      <t>エン</t>
    </rPh>
    <phoneticPr fontId="16"/>
  </si>
  <si>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6"/>
  </si>
  <si>
    <t>事業規模指数（自動計算）</t>
    <rPh sb="0" eb="2">
      <t>ジギョウ</t>
    </rPh>
    <rPh sb="2" eb="4">
      <t>キボ</t>
    </rPh>
    <rPh sb="4" eb="6">
      <t>シスウ</t>
    </rPh>
    <rPh sb="7" eb="9">
      <t>ジドウ</t>
    </rPh>
    <rPh sb="9" eb="11">
      <t>ケイサン</t>
    </rPh>
    <phoneticPr fontId="16"/>
  </si>
  <si>
    <t>合計（自動計算）</t>
    <rPh sb="0" eb="2">
      <t>ゴウケイ</t>
    </rPh>
    <rPh sb="3" eb="5">
      <t>ジドウ</t>
    </rPh>
    <rPh sb="5" eb="7">
      <t>ケイサン</t>
    </rPh>
    <phoneticPr fontId="16"/>
  </si>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</sst>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_);[Red]\(#,##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u/>
      <sz val="11"/>
      <color indexed="81"/>
      <name val="ＭＳ ゴシック"/>
      <family val="3"/>
      <charset val="128"/>
    </font>
    <font>
      <sz val="9"/>
      <name val="ＭＳ 明朝"/>
      <family val="1"/>
      <charset val="128"/>
    </font>
    <font>
      <sz val="11"/>
      <color rgb="FFFF0000"/>
      <name val="ＭＳ 明朝"/>
      <family val="1"/>
      <charset val="128"/>
    </font>
    <font>
      <sz val="14"/>
      <color theme="1"/>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name val="ＭＳ Ｐゴシック"/>
      <family val="3"/>
      <charset val="128"/>
      <scheme val="minor"/>
    </font>
    <font>
      <sz val="14"/>
      <color rgb="FF0070C0"/>
      <name val="ＭＳ Ｐゴシック"/>
      <family val="3"/>
      <charset val="128"/>
      <scheme val="minor"/>
    </font>
    <font>
      <sz val="12"/>
      <color rgb="FF0070C0"/>
      <name val="ＭＳ Ｐゴシック"/>
      <family val="3"/>
      <charset val="128"/>
      <scheme val="minor"/>
    </font>
    <font>
      <sz val="11"/>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8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8">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cellStyleXfs>
  <cellXfs count="779">
    <xf numFmtId="0" fontId="0" fillId="0" borderId="0" xfId="0">
      <alignmen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4"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3" fillId="0" borderId="0" xfId="5" applyFont="1" applyFill="1" applyBorder="1" applyAlignment="1">
      <alignment horizontal="right" vertical="center"/>
    </xf>
    <xf numFmtId="0" fontId="21" fillId="0" borderId="0" xfId="3" applyFont="1" applyFill="1" applyAlignment="1">
      <alignment horizontal="right" vertical="center"/>
    </xf>
    <xf numFmtId="0" fontId="21" fillId="0" borderId="0" xfId="3" applyFont="1" applyFill="1" applyAlignment="1">
      <alignment horizontal="distributed" vertical="center"/>
    </xf>
    <xf numFmtId="0" fontId="23" fillId="0" borderId="0" xfId="3" applyFont="1" applyFill="1" applyBorder="1" applyAlignment="1">
      <alignment horizontal="left" vertical="center"/>
    </xf>
    <xf numFmtId="0" fontId="21" fillId="0" borderId="0" xfId="3" applyFont="1" applyFill="1" applyBorder="1" applyAlignment="1">
      <alignment horizontal="left" vertical="center"/>
    </xf>
    <xf numFmtId="0" fontId="20" fillId="0" borderId="8" xfId="0" applyFont="1" applyBorder="1" applyAlignment="1">
      <alignment vertical="center"/>
    </xf>
    <xf numFmtId="0" fontId="20" fillId="0" borderId="12" xfId="0" applyFont="1" applyBorder="1" applyAlignment="1">
      <alignmen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38" fontId="21" fillId="0" borderId="0" xfId="5" applyFont="1" applyFill="1" applyAlignment="1">
      <alignment horizontal="left" vertical="center"/>
    </xf>
    <xf numFmtId="0" fontId="20" fillId="0" borderId="0" xfId="0" applyFont="1" applyFill="1" applyBorder="1" applyAlignment="1">
      <alignment vertical="center"/>
    </xf>
    <xf numFmtId="0" fontId="21" fillId="0" borderId="8" xfId="3" applyFont="1" applyFill="1" applyBorder="1" applyAlignment="1">
      <alignment vertical="center"/>
    </xf>
    <xf numFmtId="0" fontId="21" fillId="0" borderId="0" xfId="11" applyFont="1" applyFill="1">
      <alignment vertical="center"/>
    </xf>
    <xf numFmtId="0" fontId="21" fillId="0" borderId="0" xfId="11" applyFont="1" applyFill="1" applyBorder="1">
      <alignment vertical="center"/>
    </xf>
    <xf numFmtId="0" fontId="25" fillId="0" borderId="0" xfId="11" applyFont="1" applyFill="1">
      <alignment vertical="center"/>
    </xf>
    <xf numFmtId="0" fontId="21" fillId="0" borderId="8" xfId="11" applyFont="1" applyFill="1" applyBorder="1" applyAlignment="1">
      <alignment vertical="center"/>
    </xf>
    <xf numFmtId="0" fontId="23" fillId="0" borderId="12" xfId="11" applyFont="1" applyFill="1" applyBorder="1" applyAlignment="1">
      <alignment vertical="center"/>
    </xf>
    <xf numFmtId="0" fontId="23" fillId="0" borderId="6" xfId="11" applyFont="1" applyFill="1" applyBorder="1">
      <alignment vertical="center"/>
    </xf>
    <xf numFmtId="0" fontId="23" fillId="0" borderId="1" xfId="11" applyFont="1" applyFill="1" applyBorder="1" applyAlignment="1">
      <alignment vertical="center"/>
    </xf>
    <xf numFmtId="0" fontId="23" fillId="0" borderId="5" xfId="11" applyFont="1" applyFill="1" applyBorder="1" applyAlignment="1">
      <alignment vertical="center"/>
    </xf>
    <xf numFmtId="0" fontId="23" fillId="0" borderId="12" xfId="11" applyFont="1" applyFill="1" applyBorder="1">
      <alignment vertical="center"/>
    </xf>
    <xf numFmtId="0" fontId="23" fillId="0" borderId="0" xfId="11" applyFont="1" applyFill="1" applyBorder="1" applyAlignment="1">
      <alignment vertical="center"/>
    </xf>
    <xf numFmtId="0" fontId="23" fillId="0" borderId="11" xfId="11" applyFont="1" applyFill="1" applyBorder="1" applyAlignment="1">
      <alignment vertical="center"/>
    </xf>
    <xf numFmtId="0" fontId="23" fillId="0" borderId="0" xfId="11" applyFont="1" applyFill="1" applyBorder="1">
      <alignment vertical="center"/>
    </xf>
    <xf numFmtId="0" fontId="23" fillId="0" borderId="10" xfId="11" applyFont="1" applyFill="1" applyBorder="1" applyAlignment="1">
      <alignment vertical="center" wrapText="1"/>
    </xf>
    <xf numFmtId="0" fontId="21" fillId="0" borderId="12" xfId="11" applyFont="1" applyFill="1" applyBorder="1" applyAlignment="1">
      <alignment vertical="center" wrapText="1"/>
    </xf>
    <xf numFmtId="0" fontId="23" fillId="0" borderId="10" xfId="11" applyFont="1" applyFill="1" applyBorder="1">
      <alignment vertical="center"/>
    </xf>
    <xf numFmtId="176" fontId="23" fillId="0" borderId="0" xfId="3" applyNumberFormat="1" applyFont="1" applyFill="1" applyBorder="1" applyAlignment="1">
      <alignment vertical="center" wrapText="1"/>
    </xf>
    <xf numFmtId="176" fontId="23" fillId="0" borderId="0" xfId="3" applyNumberFormat="1" applyFont="1" applyFill="1" applyBorder="1" applyAlignment="1">
      <alignment vertical="center"/>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3" fillId="0" borderId="0" xfId="3" applyFont="1" applyFill="1" applyBorder="1" applyAlignment="1">
      <alignment horizontal="left" vertical="center"/>
    </xf>
    <xf numFmtId="0" fontId="21" fillId="0" borderId="0" xfId="3" applyFont="1" applyFill="1" applyBorder="1" applyAlignment="1">
      <alignment horizontal="center" vertical="center" wrapText="1"/>
    </xf>
    <xf numFmtId="0" fontId="23" fillId="0" borderId="0" xfId="3" applyFont="1" applyFill="1" applyBorder="1" applyAlignment="1">
      <alignment vertical="center" wrapText="1"/>
    </xf>
    <xf numFmtId="0" fontId="23" fillId="0" borderId="0" xfId="9" applyFont="1" applyFill="1" applyBorder="1" applyAlignment="1">
      <alignment vertical="center"/>
    </xf>
    <xf numFmtId="0" fontId="23" fillId="0" borderId="44" xfId="11" applyFont="1" applyFill="1" applyBorder="1">
      <alignment vertical="center"/>
    </xf>
    <xf numFmtId="0" fontId="23" fillId="0" borderId="1" xfId="11" applyFont="1" applyFill="1" applyBorder="1" applyAlignment="1">
      <alignment horizontal="left" vertical="center" wrapText="1"/>
    </xf>
    <xf numFmtId="177" fontId="23" fillId="0" borderId="0" xfId="5" applyNumberFormat="1" applyFont="1" applyFill="1" applyBorder="1" applyAlignment="1">
      <alignment horizontal="right" vertical="center"/>
    </xf>
    <xf numFmtId="0" fontId="21" fillId="0" borderId="3" xfId="3" applyFont="1" applyFill="1" applyBorder="1">
      <alignmen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3" fillId="0" borderId="47" xfId="11" applyFont="1" applyFill="1" applyBorder="1" applyAlignment="1">
      <alignment vertical="center"/>
    </xf>
    <xf numFmtId="0" fontId="25" fillId="0" borderId="1" xfId="3" applyFont="1" applyFill="1" applyBorder="1">
      <alignment vertical="center"/>
    </xf>
    <xf numFmtId="0" fontId="21" fillId="0" borderId="12" xfId="11" applyFont="1" applyFill="1" applyBorder="1">
      <alignment vertical="center"/>
    </xf>
    <xf numFmtId="0" fontId="20" fillId="0" borderId="12" xfId="0" applyFont="1" applyFill="1" applyBorder="1" applyAlignment="1">
      <alignment vertical="center"/>
    </xf>
    <xf numFmtId="0" fontId="23" fillId="0" borderId="12" xfId="11" applyFont="1" applyFill="1" applyBorder="1" applyAlignment="1">
      <alignment horizontal="left" vertical="center"/>
    </xf>
    <xf numFmtId="0" fontId="21" fillId="0" borderId="0" xfId="2" applyFont="1" applyFill="1">
      <alignment vertical="center"/>
    </xf>
    <xf numFmtId="0" fontId="5" fillId="0" borderId="0" xfId="13">
      <alignment vertical="center"/>
    </xf>
    <xf numFmtId="0" fontId="5" fillId="0" borderId="0" xfId="13" applyFont="1">
      <alignment vertical="center"/>
    </xf>
    <xf numFmtId="0" fontId="5" fillId="4" borderId="0" xfId="13" applyFont="1" applyFill="1">
      <alignment vertical="center"/>
    </xf>
    <xf numFmtId="0" fontId="27" fillId="4" borderId="0" xfId="13" applyFont="1" applyFill="1">
      <alignment vertical="center"/>
    </xf>
    <xf numFmtId="0" fontId="30" fillId="4" borderId="0" xfId="13" applyFont="1" applyFill="1">
      <alignment vertical="center"/>
    </xf>
    <xf numFmtId="0" fontId="32" fillId="0" borderId="4" xfId="0" applyFont="1" applyFill="1" applyBorder="1" applyAlignment="1">
      <alignment vertical="center"/>
    </xf>
    <xf numFmtId="0" fontId="32" fillId="0" borderId="7" xfId="0" applyFont="1" applyFill="1" applyBorder="1" applyAlignment="1">
      <alignment vertical="center"/>
    </xf>
    <xf numFmtId="0" fontId="32" fillId="0" borderId="3" xfId="0" applyFont="1" applyFill="1" applyBorder="1" applyAlignment="1">
      <alignment vertical="center"/>
    </xf>
    <xf numFmtId="0" fontId="32" fillId="0" borderId="4" xfId="0" applyFont="1" applyFill="1" applyBorder="1" applyAlignment="1">
      <alignment vertical="center" wrapText="1"/>
    </xf>
    <xf numFmtId="0" fontId="32" fillId="0" borderId="7" xfId="0" applyFont="1" applyFill="1" applyBorder="1" applyAlignment="1">
      <alignment vertical="center" wrapText="1"/>
    </xf>
    <xf numFmtId="0" fontId="21" fillId="0" borderId="0" xfId="2" applyFont="1" applyFill="1" applyBorder="1">
      <alignment vertical="center"/>
    </xf>
    <xf numFmtId="0" fontId="21"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1" fillId="0" borderId="1" xfId="11" applyFont="1" applyFill="1" applyBorder="1" applyAlignment="1">
      <alignment vertical="center"/>
    </xf>
    <xf numFmtId="0" fontId="21" fillId="0" borderId="47" xfId="11" applyFont="1" applyFill="1" applyBorder="1" applyAlignment="1">
      <alignment vertical="center"/>
    </xf>
    <xf numFmtId="0" fontId="21" fillId="0" borderId="0" xfId="11" applyFont="1" applyFill="1" applyBorder="1" applyAlignment="1">
      <alignment vertical="center"/>
    </xf>
    <xf numFmtId="0" fontId="23" fillId="0" borderId="66" xfId="11" applyFont="1" applyFill="1" applyBorder="1" applyAlignment="1">
      <alignment vertical="center"/>
    </xf>
    <xf numFmtId="0" fontId="33" fillId="0" borderId="1" xfId="3" applyFont="1" applyFill="1" applyBorder="1">
      <alignment vertical="center"/>
    </xf>
    <xf numFmtId="38" fontId="33" fillId="0" borderId="1" xfId="5" applyFont="1" applyFill="1" applyBorder="1" applyAlignment="1">
      <alignment horizontal="right" vertical="center"/>
    </xf>
    <xf numFmtId="0" fontId="33" fillId="0" borderId="5" xfId="3" applyFont="1" applyFill="1" applyBorder="1">
      <alignment vertical="center"/>
    </xf>
    <xf numFmtId="0" fontId="33" fillId="0" borderId="0" xfId="3" applyFont="1" applyFill="1" applyBorder="1" applyAlignment="1">
      <alignment vertical="center"/>
    </xf>
    <xf numFmtId="0" fontId="33" fillId="0" borderId="0" xfId="3" applyFont="1" applyFill="1" applyBorder="1">
      <alignment vertical="center"/>
    </xf>
    <xf numFmtId="0" fontId="33" fillId="0" borderId="11" xfId="3" applyFont="1" applyFill="1" applyBorder="1">
      <alignment vertical="center"/>
    </xf>
    <xf numFmtId="38" fontId="33" fillId="0" borderId="0" xfId="5" applyFont="1" applyFill="1" applyBorder="1" applyAlignment="1">
      <alignment horizontal="right" vertical="center"/>
    </xf>
    <xf numFmtId="0" fontId="33" fillId="0" borderId="6" xfId="3" applyFont="1" applyFill="1" applyBorder="1" applyAlignment="1">
      <alignment vertical="center" wrapText="1"/>
    </xf>
    <xf numFmtId="0" fontId="33" fillId="0" borderId="1" xfId="3" applyFont="1" applyFill="1" applyBorder="1" applyAlignment="1">
      <alignment vertical="center" wrapText="1"/>
    </xf>
    <xf numFmtId="0" fontId="33" fillId="0" borderId="12" xfId="3" applyFont="1" applyFill="1" applyBorder="1" applyAlignment="1">
      <alignment vertical="center" wrapText="1"/>
    </xf>
    <xf numFmtId="0" fontId="33" fillId="0" borderId="0" xfId="3" applyFont="1" applyFill="1" applyBorder="1" applyAlignment="1">
      <alignment vertical="center" wrapText="1"/>
    </xf>
    <xf numFmtId="0" fontId="26" fillId="0" borderId="0" xfId="3" applyFont="1" applyFill="1" applyBorder="1" applyAlignment="1">
      <alignment horizontal="right" vertical="center"/>
    </xf>
    <xf numFmtId="0" fontId="33" fillId="0" borderId="0" xfId="3" applyFont="1" applyFill="1" applyBorder="1" applyAlignment="1">
      <alignment horizontal="left" vertical="center" wrapText="1"/>
    </xf>
    <xf numFmtId="0" fontId="26" fillId="0" borderId="0" xfId="3" applyFont="1" applyFill="1" applyBorder="1">
      <alignment vertical="center"/>
    </xf>
    <xf numFmtId="0" fontId="33" fillId="0" borderId="10" xfId="3" applyFont="1" applyFill="1" applyBorder="1" applyAlignment="1">
      <alignment vertical="center" wrapText="1"/>
    </xf>
    <xf numFmtId="0" fontId="33" fillId="0" borderId="8" xfId="3" applyFont="1" applyFill="1" applyBorder="1" applyAlignment="1">
      <alignment vertical="center" wrapText="1"/>
    </xf>
    <xf numFmtId="0" fontId="33" fillId="0" borderId="8" xfId="3" applyFont="1" applyFill="1" applyBorder="1">
      <alignment vertical="center"/>
    </xf>
    <xf numFmtId="38" fontId="33" fillId="0" borderId="8" xfId="5" applyFont="1" applyFill="1" applyBorder="1" applyAlignment="1">
      <alignment horizontal="right" vertical="center"/>
    </xf>
    <xf numFmtId="0" fontId="33" fillId="0" borderId="9" xfId="3" applyFont="1" applyFill="1" applyBorder="1">
      <alignment vertical="center"/>
    </xf>
    <xf numFmtId="38" fontId="26" fillId="0" borderId="0" xfId="3" applyNumberFormat="1" applyFont="1" applyFill="1" applyBorder="1" applyAlignment="1">
      <alignmen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1" fillId="0" borderId="0" xfId="3" applyFont="1" applyFill="1" applyAlignment="1">
      <alignment horizontal="center" vertical="center"/>
    </xf>
    <xf numFmtId="0" fontId="23" fillId="0" borderId="0" xfId="3" applyFont="1" applyFill="1" applyBorder="1" applyAlignment="1">
      <alignment horizontal="left" vertical="center" wrapText="1"/>
    </xf>
    <xf numFmtId="0" fontId="21" fillId="0" borderId="1" xfId="3" applyFont="1" applyFill="1" applyBorder="1">
      <alignment vertical="center"/>
    </xf>
    <xf numFmtId="0" fontId="20" fillId="0" borderId="0" xfId="3" applyFont="1" applyFill="1" applyBorder="1" applyAlignment="1">
      <alignment horizontal="right" vertical="center"/>
    </xf>
    <xf numFmtId="0" fontId="23" fillId="0" borderId="0" xfId="3" applyFont="1" applyFill="1" applyBorder="1">
      <alignment vertical="center"/>
    </xf>
    <xf numFmtId="0" fontId="20" fillId="0" borderId="0" xfId="3" applyFont="1" applyFill="1" applyBorder="1">
      <alignment vertical="center"/>
    </xf>
    <xf numFmtId="38" fontId="23" fillId="0" borderId="0" xfId="3" applyNumberFormat="1" applyFont="1" applyFill="1" applyBorder="1" applyAlignment="1">
      <alignment vertical="center"/>
    </xf>
    <xf numFmtId="0" fontId="36" fillId="0" borderId="0" xfId="12" applyFont="1">
      <alignment vertical="center"/>
    </xf>
    <xf numFmtId="0" fontId="36" fillId="0" borderId="0" xfId="9" applyFont="1">
      <alignment vertical="center"/>
    </xf>
    <xf numFmtId="0" fontId="36" fillId="0" borderId="6" xfId="9" applyFont="1" applyFill="1" applyBorder="1" applyAlignment="1">
      <alignment vertical="center" shrinkToFit="1"/>
    </xf>
    <xf numFmtId="0" fontId="36" fillId="0" borderId="1" xfId="9" applyFont="1" applyFill="1" applyBorder="1" applyAlignment="1">
      <alignment vertical="center" shrinkToFit="1"/>
    </xf>
    <xf numFmtId="0" fontId="23" fillId="0" borderId="1" xfId="9" applyFont="1" applyFill="1" applyBorder="1" applyAlignment="1">
      <alignment vertical="center"/>
    </xf>
    <xf numFmtId="0" fontId="23" fillId="0" borderId="5" xfId="9" applyFont="1" applyFill="1" applyBorder="1" applyAlignment="1">
      <alignment vertical="center"/>
    </xf>
    <xf numFmtId="0" fontId="36" fillId="0" borderId="0" xfId="9" applyFont="1" applyFill="1">
      <alignment vertical="center"/>
    </xf>
    <xf numFmtId="0" fontId="36" fillId="0" borderId="0" xfId="9" applyFont="1" applyFill="1" applyBorder="1" applyAlignment="1">
      <alignment vertical="center"/>
    </xf>
    <xf numFmtId="0" fontId="36" fillId="0" borderId="0" xfId="9" applyFont="1" applyFill="1" applyBorder="1" applyAlignment="1">
      <alignment vertical="top"/>
    </xf>
    <xf numFmtId="0" fontId="22" fillId="0" borderId="0" xfId="9" applyFont="1" applyBorder="1">
      <alignment vertical="center"/>
    </xf>
    <xf numFmtId="0" fontId="36" fillId="0" borderId="0" xfId="9" applyFont="1" applyBorder="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20" fillId="0" borderId="0" xfId="9" applyFont="1" applyFill="1" applyBorder="1" applyAlignment="1">
      <alignment vertical="top"/>
    </xf>
    <xf numFmtId="0" fontId="22" fillId="0" borderId="7" xfId="9" applyFont="1" applyFill="1" applyBorder="1" applyAlignment="1">
      <alignment horizontal="center" vertical="center"/>
    </xf>
    <xf numFmtId="0" fontId="37" fillId="0" borderId="0" xfId="9" applyFont="1">
      <alignment vertical="center"/>
    </xf>
    <xf numFmtId="0" fontId="21" fillId="0" borderId="0" xfId="3" applyFont="1" applyFill="1" applyAlignment="1">
      <alignment horizontal="right" vertical="center"/>
    </xf>
    <xf numFmtId="0" fontId="23" fillId="0" borderId="0" xfId="3" applyFont="1" applyFill="1" applyBorder="1" applyAlignment="1">
      <alignment horizontal="left" vertical="center" wrapText="1"/>
    </xf>
    <xf numFmtId="178" fontId="20" fillId="0" borderId="0" xfId="9" applyNumberFormat="1" applyFont="1">
      <alignment vertical="center"/>
    </xf>
    <xf numFmtId="178" fontId="20" fillId="0" borderId="0" xfId="9" applyNumberFormat="1" applyFont="1" applyBorder="1">
      <alignment vertical="center"/>
    </xf>
    <xf numFmtId="178" fontId="20" fillId="0" borderId="0" xfId="9" applyNumberFormat="1" applyFont="1" applyFill="1" applyBorder="1" applyAlignment="1">
      <alignment vertical="center"/>
    </xf>
    <xf numFmtId="178" fontId="20" fillId="0" borderId="0" xfId="9" applyNumberFormat="1" applyFont="1" applyFill="1" applyBorder="1" applyAlignment="1">
      <alignment vertical="top"/>
    </xf>
    <xf numFmtId="178" fontId="20" fillId="0" borderId="0" xfId="12" applyNumberFormat="1" applyFont="1">
      <alignment vertical="center"/>
    </xf>
    <xf numFmtId="0" fontId="21" fillId="0" borderId="0" xfId="2" applyFont="1" applyFill="1" applyAlignment="1">
      <alignment horizontal="left" vertical="center"/>
    </xf>
    <xf numFmtId="0" fontId="21" fillId="0" borderId="0" xfId="2" applyFont="1" applyFill="1" applyAlignment="1">
      <alignment horizontal="center" vertical="center"/>
    </xf>
    <xf numFmtId="0" fontId="23" fillId="2" borderId="29" xfId="0" applyFont="1" applyFill="1" applyBorder="1" applyAlignment="1" applyProtection="1">
      <alignment vertical="center"/>
      <protection locked="0"/>
    </xf>
    <xf numFmtId="0" fontId="23" fillId="2" borderId="30" xfId="0" applyFont="1" applyFill="1" applyBorder="1" applyAlignment="1" applyProtection="1">
      <alignment vertical="center"/>
      <protection locked="0"/>
    </xf>
    <xf numFmtId="0" fontId="23" fillId="2" borderId="12"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31" fillId="0" borderId="67" xfId="3" applyFont="1" applyFill="1" applyBorder="1" applyAlignment="1" applyProtection="1">
      <alignment horizontal="left" vertical="center" shrinkToFit="1"/>
      <protection locked="0"/>
    </xf>
    <xf numFmtId="0" fontId="31" fillId="0" borderId="68" xfId="3" applyFont="1" applyFill="1" applyBorder="1" applyAlignment="1" applyProtection="1">
      <alignment horizontal="left" vertical="center" shrinkToFit="1"/>
      <protection locked="0"/>
    </xf>
    <xf numFmtId="0" fontId="31" fillId="0" borderId="69" xfId="3" applyFont="1" applyFill="1" applyBorder="1" applyAlignment="1" applyProtection="1">
      <alignment horizontal="left" vertical="center" shrinkToFit="1"/>
      <protection locked="0"/>
    </xf>
    <xf numFmtId="0" fontId="31" fillId="0" borderId="4" xfId="9" applyFont="1" applyBorder="1" applyAlignment="1" applyProtection="1">
      <alignment vertical="center"/>
      <protection locked="0"/>
    </xf>
    <xf numFmtId="0" fontId="31" fillId="0" borderId="3" xfId="9" applyFont="1" applyBorder="1" applyAlignment="1" applyProtection="1">
      <alignment vertical="center"/>
      <protection locked="0"/>
    </xf>
    <xf numFmtId="0" fontId="31" fillId="0" borderId="2" xfId="9" applyFont="1" applyBorder="1" applyAlignment="1" applyProtection="1">
      <alignment vertical="center"/>
      <protection locked="0"/>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2" fillId="0" borderId="0" xfId="3" applyFont="1" applyFill="1" applyBorder="1" applyAlignment="1">
      <alignment vertical="center"/>
    </xf>
    <xf numFmtId="0" fontId="24" fillId="0" borderId="7" xfId="9" applyFont="1" applyFill="1" applyBorder="1" applyAlignment="1" applyProtection="1">
      <alignment horizontal="left" vertical="center" shrinkToFit="1"/>
      <protection locked="0"/>
    </xf>
    <xf numFmtId="0" fontId="21" fillId="0" borderId="0" xfId="3" applyFont="1" applyFill="1" applyBorder="1" applyAlignment="1">
      <alignment horizontal="left" vertical="center"/>
    </xf>
    <xf numFmtId="0" fontId="2" fillId="0" borderId="0" xfId="13" applyFont="1">
      <alignment vertical="center"/>
    </xf>
    <xf numFmtId="0" fontId="21" fillId="0" borderId="0" xfId="3" applyFont="1" applyFill="1" applyAlignment="1">
      <alignment horizontal="center" vertical="center"/>
    </xf>
    <xf numFmtId="0" fontId="31" fillId="0" borderId="68" xfId="3" applyFont="1" applyFill="1" applyBorder="1" applyAlignment="1" applyProtection="1">
      <alignment horizontal="left" vertical="center" shrinkToFit="1"/>
      <protection locked="0"/>
    </xf>
    <xf numFmtId="0" fontId="1" fillId="0" borderId="0" xfId="13" applyFont="1">
      <alignment vertical="center"/>
    </xf>
    <xf numFmtId="0" fontId="42" fillId="0" borderId="0" xfId="0" applyFont="1" applyAlignment="1">
      <alignment vertical="center" shrinkToFit="1"/>
    </xf>
    <xf numFmtId="0" fontId="42" fillId="0" borderId="0" xfId="0" applyFont="1" applyBorder="1" applyAlignment="1">
      <alignment horizontal="center" vertical="center"/>
    </xf>
    <xf numFmtId="0" fontId="42" fillId="0" borderId="8" xfId="0" applyFont="1" applyBorder="1" applyAlignment="1">
      <alignment horizontal="left" vertical="center"/>
    </xf>
    <xf numFmtId="0" fontId="42" fillId="0" borderId="0" xfId="0" applyFont="1" applyAlignment="1">
      <alignment horizontal="center" vertical="center"/>
    </xf>
    <xf numFmtId="0" fontId="42" fillId="0" borderId="0" xfId="0" applyFont="1" applyBorder="1" applyAlignment="1">
      <alignment horizontal="left" vertical="center"/>
    </xf>
    <xf numFmtId="0" fontId="42" fillId="0" borderId="1" xfId="0" applyFont="1" applyBorder="1" applyAlignment="1">
      <alignment horizontal="center" vertical="center"/>
    </xf>
    <xf numFmtId="0" fontId="43" fillId="0" borderId="0" xfId="0" applyFont="1" applyBorder="1" applyAlignment="1">
      <alignment horizontal="left" vertical="center" wrapText="1"/>
    </xf>
    <xf numFmtId="0" fontId="44" fillId="0" borderId="0" xfId="0" applyFont="1" applyBorder="1" applyAlignment="1">
      <alignment horizontal="center" vertical="center"/>
    </xf>
    <xf numFmtId="0" fontId="44" fillId="0" borderId="7" xfId="0" applyFont="1" applyBorder="1" applyAlignment="1">
      <alignment horizontal="center" vertical="center"/>
    </xf>
    <xf numFmtId="0" fontId="44" fillId="0" borderId="7" xfId="0" applyFont="1" applyBorder="1">
      <alignment vertical="center"/>
    </xf>
    <xf numFmtId="0" fontId="44" fillId="0" borderId="0" xfId="0" applyFont="1" applyBorder="1">
      <alignment vertical="center"/>
    </xf>
    <xf numFmtId="0" fontId="44" fillId="0" borderId="24" xfId="0" applyFont="1" applyBorder="1">
      <alignment vertical="center"/>
    </xf>
    <xf numFmtId="0" fontId="44" fillId="0" borderId="23" xfId="0" applyFont="1" applyBorder="1" applyAlignment="1">
      <alignment horizontal="center" vertical="center" shrinkToFit="1"/>
    </xf>
    <xf numFmtId="0" fontId="44" fillId="0" borderId="23" xfId="0" applyFont="1" applyBorder="1" applyAlignment="1">
      <alignment vertical="center" shrinkToFit="1"/>
    </xf>
    <xf numFmtId="0" fontId="44" fillId="0" borderId="87" xfId="0" applyFont="1" applyBorder="1" applyAlignment="1">
      <alignment horizontal="center" vertical="center" shrinkToFit="1"/>
    </xf>
    <xf numFmtId="0" fontId="44" fillId="0" borderId="0" xfId="0" applyFont="1" applyBorder="1" applyAlignment="1">
      <alignment horizontal="center" vertical="center" shrinkToFit="1"/>
    </xf>
    <xf numFmtId="0" fontId="45" fillId="0" borderId="0" xfId="0" applyFont="1" applyBorder="1" applyAlignment="1">
      <alignment horizontal="left" vertical="top" wrapText="1"/>
    </xf>
    <xf numFmtId="0" fontId="46" fillId="0" borderId="7" xfId="0" applyFont="1" applyBorder="1" applyAlignment="1">
      <alignment vertical="center" wrapText="1"/>
    </xf>
    <xf numFmtId="0" fontId="47" fillId="0" borderId="0" xfId="0" applyFont="1">
      <alignment vertical="center"/>
    </xf>
    <xf numFmtId="0" fontId="47" fillId="0" borderId="0" xfId="0" applyFont="1" applyBorder="1" applyAlignment="1">
      <alignment horizontal="left" vertical="center" wrapText="1"/>
    </xf>
    <xf numFmtId="0" fontId="46" fillId="0" borderId="7" xfId="0" applyFont="1" applyBorder="1" applyAlignment="1">
      <alignment horizontal="center" vertical="center" wrapText="1"/>
    </xf>
    <xf numFmtId="0" fontId="44" fillId="0" borderId="0" xfId="0" applyFont="1">
      <alignment vertical="center"/>
    </xf>
    <xf numFmtId="0" fontId="44" fillId="0" borderId="0" xfId="0" applyFont="1" applyAlignment="1">
      <alignment vertical="center" shrinkToFit="1"/>
    </xf>
    <xf numFmtId="0" fontId="45" fillId="0" borderId="0" xfId="0" applyFont="1" applyBorder="1" applyAlignment="1">
      <alignment horizontal="left" vertical="center"/>
    </xf>
    <xf numFmtId="0" fontId="20" fillId="0" borderId="0" xfId="0" applyFont="1">
      <alignment vertical="center"/>
    </xf>
    <xf numFmtId="0" fontId="45" fillId="0" borderId="0" xfId="0" applyFont="1">
      <alignment vertical="center"/>
    </xf>
    <xf numFmtId="0" fontId="43" fillId="0" borderId="0" xfId="0" applyFont="1">
      <alignment vertical="center"/>
    </xf>
    <xf numFmtId="0" fontId="21" fillId="2" borderId="7" xfId="3" applyFont="1" applyFill="1" applyBorder="1" applyAlignment="1">
      <alignment horizontal="center" vertical="center"/>
    </xf>
    <xf numFmtId="0" fontId="34" fillId="0" borderId="6" xfId="3" applyFont="1" applyFill="1" applyBorder="1" applyAlignment="1" applyProtection="1">
      <alignment horizontal="left" vertical="center"/>
      <protection locked="0"/>
    </xf>
    <xf numFmtId="0" fontId="34" fillId="0" borderId="1" xfId="3" applyFont="1" applyFill="1" applyBorder="1" applyAlignment="1" applyProtection="1">
      <alignment horizontal="left" vertical="center"/>
      <protection locked="0"/>
    </xf>
    <xf numFmtId="0" fontId="34" fillId="0" borderId="5" xfId="3" applyFont="1" applyFill="1" applyBorder="1" applyAlignment="1" applyProtection="1">
      <alignment horizontal="left" vertical="center"/>
      <protection locked="0"/>
    </xf>
    <xf numFmtId="0" fontId="34" fillId="0" borderId="12" xfId="3" applyFont="1" applyFill="1" applyBorder="1" applyAlignment="1" applyProtection="1">
      <alignment horizontal="left" vertical="center"/>
      <protection locked="0"/>
    </xf>
    <xf numFmtId="0" fontId="34" fillId="0" borderId="0" xfId="3" applyFont="1" applyFill="1" applyBorder="1" applyAlignment="1" applyProtection="1">
      <alignment horizontal="left" vertical="center"/>
      <protection locked="0"/>
    </xf>
    <xf numFmtId="0" fontId="34" fillId="0" borderId="11" xfId="3" applyFont="1" applyFill="1" applyBorder="1" applyAlignment="1" applyProtection="1">
      <alignment horizontal="left" vertical="center"/>
      <protection locked="0"/>
    </xf>
    <xf numFmtId="0" fontId="34" fillId="0" borderId="10" xfId="3" applyFont="1" applyFill="1" applyBorder="1" applyAlignment="1" applyProtection="1">
      <alignment horizontal="left" vertical="center"/>
      <protection locked="0"/>
    </xf>
    <xf numFmtId="0" fontId="34" fillId="0" borderId="8" xfId="3" applyFont="1" applyFill="1" applyBorder="1" applyAlignment="1" applyProtection="1">
      <alignment horizontal="left" vertical="center"/>
      <protection locked="0"/>
    </xf>
    <xf numFmtId="0" fontId="34" fillId="0" borderId="9" xfId="3" applyFont="1" applyFill="1" applyBorder="1" applyAlignment="1" applyProtection="1">
      <alignment horizontal="left" vertical="center"/>
      <protection locked="0"/>
    </xf>
    <xf numFmtId="0" fontId="24" fillId="0" borderId="0" xfId="3" applyFont="1" applyFill="1" applyBorder="1" applyAlignment="1" applyProtection="1">
      <alignment horizontal="left" vertical="center" shrinkToFit="1"/>
      <protection locked="0"/>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4" fillId="0" borderId="6" xfId="3" applyNumberFormat="1" applyFont="1" applyFill="1" applyBorder="1" applyAlignment="1" applyProtection="1">
      <alignment horizontal="left" vertical="center" wrapText="1"/>
      <protection locked="0"/>
    </xf>
    <xf numFmtId="0" fontId="34" fillId="0" borderId="1" xfId="3" applyNumberFormat="1" applyFont="1" applyFill="1" applyBorder="1" applyAlignment="1" applyProtection="1">
      <alignment horizontal="left" vertical="center" wrapText="1"/>
      <protection locked="0"/>
    </xf>
    <xf numFmtId="0" fontId="34" fillId="0" borderId="5" xfId="3" applyNumberFormat="1" applyFont="1" applyFill="1" applyBorder="1" applyAlignment="1" applyProtection="1">
      <alignment horizontal="left" vertical="center" wrapText="1"/>
      <protection locked="0"/>
    </xf>
    <xf numFmtId="0" fontId="34" fillId="0" borderId="12" xfId="3" applyNumberFormat="1" applyFont="1" applyFill="1" applyBorder="1" applyAlignment="1" applyProtection="1">
      <alignment horizontal="left" vertical="center" wrapText="1"/>
      <protection locked="0"/>
    </xf>
    <xf numFmtId="0" fontId="34" fillId="0" borderId="0" xfId="3" applyNumberFormat="1" applyFont="1" applyFill="1" applyBorder="1" applyAlignment="1" applyProtection="1">
      <alignment horizontal="left" vertical="center" wrapText="1"/>
      <protection locked="0"/>
    </xf>
    <xf numFmtId="0" fontId="34" fillId="0" borderId="11" xfId="3" applyNumberFormat="1" applyFont="1" applyFill="1" applyBorder="1" applyAlignment="1" applyProtection="1">
      <alignment horizontal="left" vertical="center" wrapText="1"/>
      <protection locked="0"/>
    </xf>
    <xf numFmtId="0" fontId="34" fillId="0" borderId="10" xfId="3" applyNumberFormat="1" applyFont="1" applyFill="1" applyBorder="1" applyAlignment="1" applyProtection="1">
      <alignment horizontal="left" vertical="center" wrapText="1"/>
      <protection locked="0"/>
    </xf>
    <xf numFmtId="0" fontId="34" fillId="0" borderId="8" xfId="3" applyNumberFormat="1" applyFont="1" applyFill="1" applyBorder="1" applyAlignment="1" applyProtection="1">
      <alignment horizontal="left" vertical="center" wrapText="1"/>
      <protection locked="0"/>
    </xf>
    <xf numFmtId="0" fontId="34" fillId="0" borderId="9" xfId="3" applyNumberFormat="1" applyFont="1" applyFill="1" applyBorder="1" applyAlignment="1" applyProtection="1">
      <alignment horizontal="left" vertical="center" wrapText="1"/>
      <protection locked="0"/>
    </xf>
    <xf numFmtId="0" fontId="33" fillId="0" borderId="0" xfId="3" applyFont="1" applyFill="1" applyBorder="1" applyAlignment="1">
      <alignment horizontal="center" vertical="center"/>
    </xf>
    <xf numFmtId="0" fontId="34" fillId="0" borderId="0" xfId="3" applyFont="1" applyFill="1" applyBorder="1" applyAlignment="1" applyProtection="1">
      <alignment horizontal="center" vertical="center"/>
      <protection locked="0"/>
    </xf>
    <xf numFmtId="0" fontId="24" fillId="0" borderId="0" xfId="3" applyFont="1" applyFill="1" applyBorder="1" applyAlignment="1" applyProtection="1">
      <alignment horizontal="center" vertical="center"/>
      <protection locked="0"/>
    </xf>
    <xf numFmtId="0" fontId="24" fillId="0" borderId="4" xfId="0" applyFont="1" applyFill="1" applyBorder="1" applyAlignment="1" applyProtection="1">
      <alignment horizontal="left" vertical="center"/>
      <protection locked="0"/>
    </xf>
    <xf numFmtId="0" fontId="24" fillId="0" borderId="3" xfId="0" applyFont="1" applyFill="1" applyBorder="1" applyAlignment="1" applyProtection="1">
      <alignment horizontal="left" vertical="center"/>
      <protection locked="0"/>
    </xf>
    <xf numFmtId="0" fontId="24" fillId="0" borderId="2" xfId="0" applyFont="1" applyFill="1" applyBorder="1" applyAlignment="1" applyProtection="1">
      <alignment horizontal="left" vertical="center"/>
      <protection locked="0"/>
    </xf>
    <xf numFmtId="0" fontId="21" fillId="0" borderId="0" xfId="3" applyFont="1" applyFill="1" applyBorder="1" applyAlignment="1">
      <alignment horizontal="center" vertical="center"/>
    </xf>
    <xf numFmtId="38" fontId="24" fillId="0" borderId="0" xfId="3" applyNumberFormat="1" applyFont="1" applyFill="1" applyBorder="1" applyAlignment="1" applyProtection="1">
      <alignment vertical="center"/>
      <protection locked="0"/>
    </xf>
    <xf numFmtId="0" fontId="40" fillId="0" borderId="16" xfId="0" applyFont="1" applyFill="1" applyBorder="1" applyAlignment="1" applyProtection="1">
      <alignment horizontal="left" vertical="center"/>
      <protection locked="0"/>
    </xf>
    <xf numFmtId="0" fontId="40" fillId="0" borderId="17" xfId="0" applyFont="1" applyFill="1" applyBorder="1" applyAlignment="1" applyProtection="1">
      <alignment horizontal="left" vertical="center"/>
      <protection locked="0"/>
    </xf>
    <xf numFmtId="0" fontId="40" fillId="0" borderId="18" xfId="0" applyFont="1" applyFill="1" applyBorder="1" applyAlignment="1" applyProtection="1">
      <alignment horizontal="left" vertical="center"/>
      <protection locked="0"/>
    </xf>
    <xf numFmtId="0" fontId="21" fillId="2" borderId="7" xfId="0" applyFont="1" applyFill="1" applyBorder="1" applyAlignment="1">
      <alignment horizontal="center" vertical="center"/>
    </xf>
    <xf numFmtId="9" fontId="33" fillId="0" borderId="0" xfId="3" applyNumberFormat="1" applyFont="1" applyFill="1" applyBorder="1" applyAlignment="1">
      <alignment horizontal="center" vertical="center"/>
    </xf>
    <xf numFmtId="0" fontId="21" fillId="0" borderId="0" xfId="3" applyFont="1" applyFill="1" applyAlignment="1" applyProtection="1">
      <alignment horizontal="distributed" vertical="center"/>
      <protection locked="0"/>
    </xf>
    <xf numFmtId="49" fontId="21" fillId="0" borderId="0" xfId="3" applyNumberFormat="1" applyFont="1" applyFill="1" applyBorder="1" applyAlignment="1" applyProtection="1">
      <alignment horizontal="right" vertical="center"/>
      <protection locked="0"/>
    </xf>
    <xf numFmtId="49" fontId="21" fillId="0" borderId="0" xfId="3" applyNumberFormat="1" applyFont="1" applyFill="1" applyAlignment="1" applyProtection="1">
      <alignment horizontal="right" vertical="center"/>
      <protection locked="0"/>
    </xf>
    <xf numFmtId="0" fontId="21" fillId="0" borderId="15" xfId="3" applyFont="1" applyFill="1" applyBorder="1" applyAlignment="1">
      <alignment horizontal="left" vertical="center"/>
    </xf>
    <xf numFmtId="0" fontId="21" fillId="0" borderId="0"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8" fillId="2" borderId="16" xfId="0" applyFont="1" applyFill="1" applyBorder="1" applyAlignment="1">
      <alignment horizontal="center" vertical="center" shrinkToFit="1"/>
    </xf>
    <xf numFmtId="0" fontId="28" fillId="2" borderId="17"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4" fillId="0" borderId="19" xfId="0" applyFont="1" applyFill="1" applyBorder="1" applyAlignment="1" applyProtection="1">
      <alignment horizontal="left" vertical="center"/>
      <protection locked="0"/>
    </xf>
    <xf numFmtId="0" fontId="24" fillId="0" borderId="20" xfId="0" applyFont="1" applyFill="1" applyBorder="1" applyAlignment="1" applyProtection="1">
      <alignment horizontal="left" vertical="center"/>
      <protection locked="0"/>
    </xf>
    <xf numFmtId="0" fontId="24" fillId="0" borderId="21"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18" xfId="0" applyFont="1" applyFill="1" applyBorder="1" applyAlignment="1" applyProtection="1">
      <alignment horizontal="left" vertical="center"/>
      <protection locked="0"/>
    </xf>
    <xf numFmtId="0" fontId="22" fillId="0" borderId="1" xfId="3" applyFont="1" applyFill="1" applyBorder="1" applyAlignment="1">
      <alignment horizontal="left" vertical="center"/>
    </xf>
    <xf numFmtId="0" fontId="22" fillId="5" borderId="12" xfId="3" applyFont="1" applyFill="1" applyBorder="1" applyAlignment="1">
      <alignment horizontal="left" vertical="center" wrapText="1"/>
    </xf>
    <xf numFmtId="0" fontId="22" fillId="5" borderId="0" xfId="3" applyFont="1" applyFill="1" applyBorder="1" applyAlignment="1">
      <alignment horizontal="left" vertical="center" wrapText="1"/>
    </xf>
    <xf numFmtId="0" fontId="22" fillId="5" borderId="11" xfId="3" applyFont="1" applyFill="1" applyBorder="1" applyAlignment="1">
      <alignment horizontal="left" vertical="center" wrapText="1"/>
    </xf>
    <xf numFmtId="0" fontId="22" fillId="5" borderId="10" xfId="3" applyFont="1" applyFill="1" applyBorder="1" applyAlignment="1">
      <alignment horizontal="left" vertical="center" wrapText="1"/>
    </xf>
    <xf numFmtId="0" fontId="22" fillId="5" borderId="8" xfId="3" applyFont="1" applyFill="1" applyBorder="1" applyAlignment="1">
      <alignment horizontal="left" vertical="center" wrapText="1"/>
    </xf>
    <xf numFmtId="0" fontId="22" fillId="5" borderId="9" xfId="3" applyFont="1" applyFill="1" applyBorder="1" applyAlignment="1">
      <alignment horizontal="left" vertical="center" wrapText="1"/>
    </xf>
    <xf numFmtId="38" fontId="22" fillId="0" borderId="1" xfId="5" applyFont="1" applyFill="1" applyBorder="1" applyAlignment="1" applyProtection="1">
      <alignment horizontal="center" vertical="center"/>
      <protection locked="0"/>
    </xf>
    <xf numFmtId="38" fontId="22" fillId="0" borderId="83" xfId="5" applyFont="1" applyFill="1" applyBorder="1" applyAlignment="1" applyProtection="1">
      <alignment horizontal="center" vertical="center"/>
      <protection locked="0"/>
    </xf>
    <xf numFmtId="0" fontId="22" fillId="0" borderId="1" xfId="2" applyFont="1" applyFill="1" applyBorder="1" applyAlignment="1">
      <alignment horizontal="center" vertical="center"/>
    </xf>
    <xf numFmtId="0" fontId="22" fillId="0" borderId="5" xfId="2" applyFont="1" applyFill="1" applyBorder="1" applyAlignment="1">
      <alignment horizontal="center" vertical="center"/>
    </xf>
    <xf numFmtId="0" fontId="22" fillId="0" borderId="83" xfId="2" applyFont="1" applyFill="1" applyBorder="1" applyAlignment="1">
      <alignment horizontal="center" vertical="center"/>
    </xf>
    <xf numFmtId="0" fontId="22" fillId="0" borderId="84" xfId="2" applyFont="1" applyFill="1" applyBorder="1" applyAlignment="1">
      <alignment horizontal="center" vertical="center"/>
    </xf>
    <xf numFmtId="38" fontId="22" fillId="0" borderId="1" xfId="5" applyFont="1" applyFill="1" applyBorder="1" applyAlignment="1">
      <alignment horizontal="center" vertical="center"/>
    </xf>
    <xf numFmtId="38" fontId="22" fillId="0" borderId="83" xfId="5" applyFont="1" applyFill="1" applyBorder="1" applyAlignment="1">
      <alignment horizontal="center"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1" fillId="0" borderId="6" xfId="2" applyFont="1" applyFill="1" applyBorder="1" applyAlignment="1" applyProtection="1">
      <alignment horizontal="left" vertical="center" wrapText="1"/>
      <protection locked="0"/>
    </xf>
    <xf numFmtId="0" fontId="21" fillId="0" borderId="1" xfId="2" applyFont="1" applyFill="1" applyBorder="1" applyAlignment="1" applyProtection="1">
      <alignment horizontal="left" vertical="center" wrapText="1"/>
      <protection locked="0"/>
    </xf>
    <xf numFmtId="0" fontId="21" fillId="0" borderId="5" xfId="2" applyFont="1" applyFill="1" applyBorder="1" applyAlignment="1" applyProtection="1">
      <alignment horizontal="left" vertical="center" wrapText="1"/>
      <protection locked="0"/>
    </xf>
    <xf numFmtId="0" fontId="21" fillId="0" borderId="10" xfId="2" applyFont="1" applyFill="1" applyBorder="1" applyAlignment="1" applyProtection="1">
      <alignment horizontal="left" vertical="center" wrapText="1"/>
      <protection locked="0"/>
    </xf>
    <xf numFmtId="0" fontId="21" fillId="0" borderId="8" xfId="2" applyFont="1" applyFill="1" applyBorder="1" applyAlignment="1" applyProtection="1">
      <alignment horizontal="left" vertical="center" wrapText="1"/>
      <protection locked="0"/>
    </xf>
    <xf numFmtId="0" fontId="21" fillId="0" borderId="9" xfId="2" applyFont="1" applyFill="1" applyBorder="1" applyAlignment="1" applyProtection="1">
      <alignment horizontal="left" vertical="center" wrapText="1"/>
      <protection locked="0"/>
    </xf>
    <xf numFmtId="0" fontId="22" fillId="3" borderId="82" xfId="2" applyFont="1" applyFill="1" applyBorder="1" applyAlignment="1">
      <alignment horizontal="left" vertical="center"/>
    </xf>
    <xf numFmtId="0" fontId="22" fillId="3" borderId="83" xfId="2" applyFont="1" applyFill="1" applyBorder="1" applyAlignment="1">
      <alignment horizontal="left" vertical="center"/>
    </xf>
    <xf numFmtId="0" fontId="22" fillId="3" borderId="84" xfId="2" applyFont="1" applyFill="1" applyBorder="1" applyAlignment="1">
      <alignment horizontal="left" vertical="center"/>
    </xf>
    <xf numFmtId="0" fontId="22" fillId="0" borderId="1" xfId="2" applyFont="1" applyFill="1" applyBorder="1" applyAlignment="1" applyProtection="1">
      <alignment horizontal="center" vertical="center"/>
      <protection locked="0"/>
    </xf>
    <xf numFmtId="0" fontId="22" fillId="0" borderId="83" xfId="2" applyFont="1" applyFill="1" applyBorder="1" applyAlignment="1" applyProtection="1">
      <alignment horizontal="center" vertical="center"/>
      <protection locked="0"/>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5" xfId="2" applyFont="1" applyFill="1" applyBorder="1" applyAlignment="1" applyProtection="1">
      <alignment horizontal="left" vertical="center" wrapText="1"/>
      <protection locked="0"/>
    </xf>
    <xf numFmtId="0" fontId="22" fillId="0" borderId="10" xfId="2" applyFont="1" applyFill="1" applyBorder="1" applyAlignment="1" applyProtection="1">
      <alignment horizontal="left" vertical="center" wrapText="1"/>
      <protection locked="0"/>
    </xf>
    <xf numFmtId="0" fontId="22" fillId="0" borderId="8" xfId="2" applyFont="1" applyFill="1" applyBorder="1" applyAlignment="1" applyProtection="1">
      <alignment horizontal="left" vertical="center" wrapText="1"/>
      <protection locked="0"/>
    </xf>
    <xf numFmtId="0" fontId="22" fillId="0" borderId="9" xfId="2" applyFont="1" applyFill="1" applyBorder="1" applyAlignment="1" applyProtection="1">
      <alignment horizontal="left" vertical="center" wrapText="1"/>
      <protection locked="0"/>
    </xf>
    <xf numFmtId="0" fontId="22" fillId="0" borderId="6" xfId="2" applyFont="1" applyFill="1" applyBorder="1" applyAlignment="1">
      <alignment horizontal="left" vertical="center"/>
    </xf>
    <xf numFmtId="0" fontId="22" fillId="0" borderId="1" xfId="2" applyFont="1" applyFill="1" applyBorder="1" applyAlignment="1">
      <alignment horizontal="left" vertical="center"/>
    </xf>
    <xf numFmtId="0" fontId="22" fillId="0" borderId="5" xfId="2" applyFont="1" applyFill="1" applyBorder="1" applyAlignment="1">
      <alignment horizontal="left" vertical="center"/>
    </xf>
    <xf numFmtId="0" fontId="22" fillId="0" borderId="10" xfId="2" applyFont="1" applyFill="1" applyBorder="1" applyAlignment="1">
      <alignment horizontal="left" vertical="center"/>
    </xf>
    <xf numFmtId="0" fontId="22" fillId="0" borderId="8" xfId="2" applyFont="1" applyFill="1" applyBorder="1" applyAlignment="1">
      <alignment horizontal="left" vertical="center"/>
    </xf>
    <xf numFmtId="0" fontId="22" fillId="0" borderId="9" xfId="2" applyFont="1" applyFill="1" applyBorder="1" applyAlignment="1">
      <alignment horizontal="left" vertical="center"/>
    </xf>
    <xf numFmtId="0" fontId="22" fillId="3" borderId="6"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10"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1" fillId="0" borderId="12" xfId="2" applyFont="1" applyFill="1" applyBorder="1" applyAlignment="1" applyProtection="1">
      <alignment horizontal="left" vertical="center" wrapText="1"/>
      <protection locked="0"/>
    </xf>
    <xf numFmtId="0" fontId="21" fillId="0" borderId="0" xfId="2" applyFont="1" applyFill="1" applyBorder="1" applyAlignment="1" applyProtection="1">
      <alignment horizontal="left" vertical="center" wrapText="1"/>
      <protection locked="0"/>
    </xf>
    <xf numFmtId="0" fontId="21" fillId="0" borderId="11" xfId="2" applyFont="1" applyFill="1" applyBorder="1" applyAlignment="1" applyProtection="1">
      <alignment horizontal="left" vertical="center" wrapText="1"/>
      <protection locked="0"/>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5" xfId="3" applyFont="1" applyFill="1" applyBorder="1" applyAlignment="1" applyProtection="1">
      <alignment horizontal="center" vertical="center" wrapText="1"/>
      <protection locked="0"/>
    </xf>
    <xf numFmtId="0" fontId="22" fillId="0" borderId="8"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2" xfId="3" applyFont="1" applyFill="1" applyBorder="1" applyAlignment="1">
      <alignment horizontal="left" vertical="center"/>
    </xf>
    <xf numFmtId="0" fontId="22" fillId="3" borderId="0" xfId="3" applyFont="1" applyFill="1" applyBorder="1" applyAlignment="1">
      <alignment horizontal="left" vertical="center"/>
    </xf>
    <xf numFmtId="0" fontId="22" fillId="3" borderId="11"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2" fillId="0" borderId="6" xfId="2" applyFont="1" applyFill="1" applyBorder="1" applyAlignment="1">
      <alignment horizontal="center" vertical="center"/>
    </xf>
    <xf numFmtId="0" fontId="22" fillId="0" borderId="82" xfId="2" applyFont="1" applyFill="1" applyBorder="1" applyAlignment="1">
      <alignment horizontal="center" vertical="center"/>
    </xf>
    <xf numFmtId="0" fontId="22" fillId="3" borderId="6" xfId="3" applyFont="1" applyFill="1" applyBorder="1" applyAlignment="1">
      <alignment horizontal="center" vertical="center"/>
    </xf>
    <xf numFmtId="0" fontId="22" fillId="3" borderId="1" xfId="3" applyFont="1" applyFill="1" applyBorder="1" applyAlignment="1">
      <alignment horizontal="center" vertical="center"/>
    </xf>
    <xf numFmtId="0" fontId="22" fillId="3" borderId="5" xfId="3" applyFont="1" applyFill="1" applyBorder="1" applyAlignment="1">
      <alignment horizontal="center" vertical="center"/>
    </xf>
    <xf numFmtId="0" fontId="22" fillId="3" borderId="10"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9" xfId="3" applyFont="1" applyFill="1" applyBorder="1" applyAlignment="1">
      <alignment horizontal="center" vertical="center"/>
    </xf>
    <xf numFmtId="0" fontId="22" fillId="0" borderId="6" xfId="2" applyFont="1" applyFill="1" applyBorder="1" applyAlignment="1">
      <alignment horizontal="center" vertical="center" wrapText="1"/>
    </xf>
    <xf numFmtId="0" fontId="22" fillId="0" borderId="10" xfId="2" applyFont="1" applyFill="1" applyBorder="1" applyAlignment="1">
      <alignment horizontal="center" vertical="center" wrapText="1"/>
    </xf>
    <xf numFmtId="0" fontId="21"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0" borderId="6" xfId="3" applyNumberFormat="1" applyFont="1" applyFill="1" applyBorder="1" applyAlignment="1" applyProtection="1">
      <alignment horizontal="left" vertical="center" wrapText="1"/>
      <protection locked="0"/>
    </xf>
    <xf numFmtId="0" fontId="22" fillId="0" borderId="1" xfId="3" applyNumberFormat="1" applyFont="1" applyFill="1" applyBorder="1" applyAlignment="1" applyProtection="1">
      <alignment horizontal="left" vertical="center" wrapText="1"/>
      <protection locked="0"/>
    </xf>
    <xf numFmtId="0" fontId="22" fillId="0" borderId="5" xfId="3" applyNumberFormat="1" applyFont="1" applyFill="1" applyBorder="1" applyAlignment="1" applyProtection="1">
      <alignment horizontal="left" vertical="center" wrapText="1"/>
      <protection locked="0"/>
    </xf>
    <xf numFmtId="0" fontId="22" fillId="0" borderId="10" xfId="3" applyNumberFormat="1" applyFont="1" applyFill="1" applyBorder="1" applyAlignment="1" applyProtection="1">
      <alignment horizontal="left" vertical="center" wrapText="1"/>
      <protection locked="0"/>
    </xf>
    <xf numFmtId="0" fontId="22" fillId="0" borderId="8" xfId="3" applyNumberFormat="1" applyFont="1" applyFill="1" applyBorder="1" applyAlignment="1" applyProtection="1">
      <alignment horizontal="left" vertical="center" wrapText="1"/>
      <protection locked="0"/>
    </xf>
    <xf numFmtId="0" fontId="22" fillId="0" borderId="9" xfId="3" applyNumberFormat="1" applyFont="1" applyFill="1" applyBorder="1" applyAlignment="1" applyProtection="1">
      <alignment horizontal="left" vertical="center" wrapText="1"/>
      <protection locked="0"/>
    </xf>
    <xf numFmtId="0" fontId="22" fillId="0" borderId="5" xfId="2" applyFont="1" applyFill="1" applyBorder="1" applyAlignment="1">
      <alignment horizontal="center" vertical="center" wrapText="1"/>
    </xf>
    <xf numFmtId="0" fontId="22" fillId="0" borderId="9" xfId="2" applyFont="1" applyFill="1" applyBorder="1" applyAlignment="1">
      <alignment horizontal="center"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79" xfId="3" applyFont="1" applyFill="1" applyBorder="1" applyAlignment="1">
      <alignment horizontal="left" vertical="center"/>
    </xf>
    <xf numFmtId="0" fontId="22" fillId="3" borderId="80" xfId="3" applyFont="1" applyFill="1" applyBorder="1" applyAlignment="1">
      <alignment horizontal="left" vertical="center"/>
    </xf>
    <xf numFmtId="0" fontId="22" fillId="3" borderId="81" xfId="3" applyFont="1" applyFill="1" applyBorder="1" applyAlignment="1">
      <alignment horizontal="left" vertical="center"/>
    </xf>
    <xf numFmtId="0" fontId="21" fillId="0" borderId="79" xfId="3" applyFont="1" applyFill="1" applyBorder="1" applyAlignment="1" applyProtection="1">
      <alignment horizontal="center" vertical="center" shrinkToFit="1"/>
      <protection locked="0"/>
    </xf>
    <xf numFmtId="0" fontId="21" fillId="0" borderId="80" xfId="3" applyFont="1" applyFill="1" applyBorder="1" applyAlignment="1" applyProtection="1">
      <alignment horizontal="center" vertical="center" shrinkToFit="1"/>
      <protection locked="0"/>
    </xf>
    <xf numFmtId="0" fontId="21" fillId="0" borderId="10" xfId="3" applyFont="1" applyFill="1" applyBorder="1" applyAlignment="1" applyProtection="1">
      <alignment horizontal="center" vertical="center" shrinkToFit="1"/>
      <protection locked="0"/>
    </xf>
    <xf numFmtId="0" fontId="21" fillId="0" borderId="8" xfId="3" applyFont="1" applyFill="1" applyBorder="1" applyAlignment="1" applyProtection="1">
      <alignment horizontal="center" vertical="center" shrinkToFit="1"/>
      <protection locked="0"/>
    </xf>
    <xf numFmtId="0" fontId="21" fillId="3" borderId="79" xfId="3" applyFont="1" applyFill="1" applyBorder="1" applyAlignment="1">
      <alignment horizontal="center" vertical="center" shrinkToFit="1"/>
    </xf>
    <xf numFmtId="0" fontId="21" fillId="3" borderId="80" xfId="3" applyFont="1" applyFill="1" applyBorder="1" applyAlignment="1">
      <alignment horizontal="center" vertical="center" shrinkToFit="1"/>
    </xf>
    <xf numFmtId="0" fontId="21" fillId="3" borderId="81"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1" fillId="0" borderId="79" xfId="3" applyFont="1" applyFill="1" applyBorder="1" applyAlignment="1" applyProtection="1">
      <alignment horizontal="left" vertical="center" wrapText="1"/>
      <protection locked="0"/>
    </xf>
    <xf numFmtId="0" fontId="21" fillId="0" borderId="80" xfId="3" applyFont="1" applyFill="1" applyBorder="1" applyAlignment="1" applyProtection="1">
      <alignment horizontal="left" vertical="center" wrapText="1"/>
      <protection locked="0"/>
    </xf>
    <xf numFmtId="0" fontId="21" fillId="0" borderId="81" xfId="3" applyFont="1" applyFill="1" applyBorder="1" applyAlignment="1" applyProtection="1">
      <alignment horizontal="left" vertical="center" wrapText="1"/>
      <protection locked="0"/>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3" fillId="0" borderId="5" xfId="11" applyFont="1" applyFill="1" applyBorder="1" applyAlignment="1">
      <alignment horizontal="left" vertical="center"/>
    </xf>
    <xf numFmtId="0" fontId="23" fillId="0" borderId="10" xfId="11" applyFont="1" applyFill="1" applyBorder="1" applyAlignment="1">
      <alignment horizontal="left" vertical="center"/>
    </xf>
    <xf numFmtId="0" fontId="23" fillId="0" borderId="8" xfId="11" applyFont="1" applyFill="1" applyBorder="1" applyAlignment="1">
      <alignment horizontal="left" vertical="center"/>
    </xf>
    <xf numFmtId="0" fontId="23" fillId="0" borderId="9" xfId="11" applyFont="1" applyFill="1" applyBorder="1" applyAlignment="1">
      <alignment horizontal="left" vertical="center"/>
    </xf>
    <xf numFmtId="178" fontId="24" fillId="0" borderId="6" xfId="11" applyNumberFormat="1" applyFont="1" applyFill="1" applyBorder="1" applyAlignment="1" applyProtection="1">
      <alignment vertical="center"/>
      <protection locked="0"/>
    </xf>
    <xf numFmtId="178" fontId="24" fillId="0" borderId="1" xfId="11" applyNumberFormat="1" applyFont="1" applyFill="1" applyBorder="1" applyAlignment="1" applyProtection="1">
      <alignment vertical="center"/>
      <protection locked="0"/>
    </xf>
    <xf numFmtId="178" fontId="24" fillId="0" borderId="10" xfId="11" applyNumberFormat="1" applyFont="1" applyFill="1" applyBorder="1" applyAlignment="1" applyProtection="1">
      <alignment vertical="center"/>
      <protection locked="0"/>
    </xf>
    <xf numFmtId="178" fontId="24" fillId="0" borderId="8" xfId="11" applyNumberFormat="1" applyFont="1" applyFill="1" applyBorder="1" applyAlignment="1" applyProtection="1">
      <alignment vertical="center"/>
      <protection locked="0"/>
    </xf>
    <xf numFmtId="0" fontId="23" fillId="0" borderId="3" xfId="11" applyFont="1" applyFill="1" applyBorder="1" applyAlignment="1">
      <alignment horizontal="center" vertical="center"/>
    </xf>
    <xf numFmtId="0" fontId="23" fillId="0" borderId="2" xfId="11" applyFont="1" applyFill="1" applyBorder="1" applyAlignment="1">
      <alignment horizontal="center" vertical="center"/>
    </xf>
    <xf numFmtId="178" fontId="24" fillId="0" borderId="4" xfId="11" applyNumberFormat="1" applyFont="1" applyFill="1" applyBorder="1" applyAlignment="1" applyProtection="1">
      <alignment vertical="center"/>
      <protection locked="0"/>
    </xf>
    <xf numFmtId="178" fontId="24" fillId="0" borderId="3" xfId="11" applyNumberFormat="1" applyFont="1" applyFill="1" applyBorder="1" applyAlignment="1" applyProtection="1">
      <alignment vertical="center"/>
      <protection locked="0"/>
    </xf>
    <xf numFmtId="0" fontId="21" fillId="2" borderId="6" xfId="11" applyFont="1" applyFill="1" applyBorder="1" applyAlignment="1">
      <alignment vertical="center" wrapText="1"/>
    </xf>
    <xf numFmtId="0" fontId="21" fillId="2" borderId="1" xfId="11" applyFont="1" applyFill="1" applyBorder="1" applyAlignment="1">
      <alignment vertical="center" wrapText="1"/>
    </xf>
    <xf numFmtId="0" fontId="21" fillId="2" borderId="5" xfId="11" applyFont="1" applyFill="1" applyBorder="1" applyAlignment="1">
      <alignment vertical="center" wrapText="1"/>
    </xf>
    <xf numFmtId="0" fontId="21" fillId="2" borderId="10" xfId="11" applyFont="1" applyFill="1" applyBorder="1" applyAlignment="1">
      <alignment vertical="center" wrapText="1"/>
    </xf>
    <xf numFmtId="0" fontId="21" fillId="2" borderId="8" xfId="11" applyFont="1" applyFill="1" applyBorder="1" applyAlignment="1">
      <alignment vertical="center" wrapText="1"/>
    </xf>
    <xf numFmtId="0" fontId="21" fillId="2" borderId="9" xfId="11" applyFont="1" applyFill="1" applyBorder="1" applyAlignment="1">
      <alignment vertical="center" wrapText="1"/>
    </xf>
    <xf numFmtId="0" fontId="21" fillId="2" borderId="7" xfId="11" applyFont="1" applyFill="1" applyBorder="1" applyAlignment="1">
      <alignment vertical="center"/>
    </xf>
    <xf numFmtId="0" fontId="21" fillId="2" borderId="4" xfId="11" applyFont="1" applyFill="1" applyBorder="1" applyAlignment="1">
      <alignment vertical="center"/>
    </xf>
    <xf numFmtId="0" fontId="21" fillId="2" borderId="3" xfId="11" applyFont="1" applyFill="1" applyBorder="1" applyAlignment="1">
      <alignment vertical="center"/>
    </xf>
    <xf numFmtId="0" fontId="21" fillId="2" borderId="2" xfId="11" applyFont="1" applyFill="1" applyBorder="1" applyAlignment="1">
      <alignment vertical="center"/>
    </xf>
    <xf numFmtId="0" fontId="21" fillId="0" borderId="6" xfId="11" applyFont="1" applyFill="1" applyBorder="1" applyAlignment="1">
      <alignment horizontal="left" vertical="center"/>
    </xf>
    <xf numFmtId="0" fontId="21" fillId="0" borderId="1" xfId="11" applyFont="1" applyFill="1" applyBorder="1" applyAlignment="1">
      <alignment horizontal="left" vertical="center"/>
    </xf>
    <xf numFmtId="0" fontId="24" fillId="0" borderId="1" xfId="11" applyFont="1" applyFill="1" applyBorder="1" applyAlignment="1" applyProtection="1">
      <alignment horizontal="center" vertical="center"/>
      <protection locked="0"/>
    </xf>
    <xf numFmtId="0" fontId="21" fillId="0" borderId="46" xfId="11" applyFont="1" applyFill="1" applyBorder="1" applyAlignment="1">
      <alignment horizontal="left" vertical="center"/>
    </xf>
    <xf numFmtId="0" fontId="21" fillId="0" borderId="47" xfId="11" applyFont="1" applyFill="1" applyBorder="1" applyAlignment="1">
      <alignment horizontal="left" vertical="center"/>
    </xf>
    <xf numFmtId="0" fontId="24" fillId="0" borderId="47" xfId="11" applyFont="1" applyFill="1" applyBorder="1" applyAlignment="1" applyProtection="1">
      <alignment horizontal="center" vertical="center"/>
      <protection locked="0"/>
    </xf>
    <xf numFmtId="0" fontId="21" fillId="0" borderId="12" xfId="11" applyFont="1" applyFill="1" applyBorder="1" applyAlignment="1">
      <alignment horizontal="left" vertical="center"/>
    </xf>
    <xf numFmtId="0" fontId="21" fillId="0" borderId="0" xfId="11" applyFont="1" applyFill="1" applyBorder="1" applyAlignment="1">
      <alignment horizontal="left" vertical="center"/>
    </xf>
    <xf numFmtId="0" fontId="24" fillId="0" borderId="0" xfId="11" applyFont="1" applyFill="1" applyBorder="1" applyAlignment="1" applyProtection="1">
      <alignment horizontal="center" vertical="center"/>
      <protection locked="0"/>
    </xf>
    <xf numFmtId="0" fontId="24" fillId="0" borderId="0" xfId="11" applyFont="1" applyFill="1" applyBorder="1" applyAlignment="1" applyProtection="1">
      <alignment horizontal="left" vertical="center" wrapText="1"/>
      <protection locked="0"/>
    </xf>
    <xf numFmtId="0" fontId="24" fillId="0" borderId="11" xfId="11" applyFont="1" applyFill="1" applyBorder="1" applyAlignment="1" applyProtection="1">
      <alignment horizontal="left" vertical="center" wrapText="1"/>
      <protection locked="0"/>
    </xf>
    <xf numFmtId="0" fontId="24" fillId="0" borderId="45" xfId="11" applyFont="1" applyFill="1" applyBorder="1" applyAlignment="1" applyProtection="1">
      <alignment horizontal="left" vertical="center" wrapText="1"/>
      <protection locked="0"/>
    </xf>
    <xf numFmtId="0" fontId="24" fillId="0" borderId="65" xfId="11" applyFont="1" applyFill="1" applyBorder="1" applyAlignment="1" applyProtection="1">
      <alignment horizontal="left" vertical="center" wrapText="1"/>
      <protection locked="0"/>
    </xf>
    <xf numFmtId="0" fontId="41" fillId="0" borderId="0" xfId="11" applyFont="1" applyFill="1" applyBorder="1" applyAlignment="1" applyProtection="1">
      <alignment horizontal="left" vertical="center" wrapText="1"/>
      <protection locked="0"/>
    </xf>
    <xf numFmtId="0" fontId="41" fillId="0" borderId="11" xfId="11" applyFont="1" applyFill="1" applyBorder="1" applyAlignment="1" applyProtection="1">
      <alignment horizontal="left" vertical="center" wrapText="1"/>
      <protection locked="0"/>
    </xf>
    <xf numFmtId="0" fontId="41" fillId="0" borderId="45" xfId="11" applyFont="1" applyFill="1" applyBorder="1" applyAlignment="1" applyProtection="1">
      <alignment horizontal="left" vertical="center" wrapText="1"/>
      <protection locked="0"/>
    </xf>
    <xf numFmtId="0" fontId="41" fillId="0" borderId="65" xfId="11" applyFont="1" applyFill="1" applyBorder="1" applyAlignment="1" applyProtection="1">
      <alignment horizontal="left" vertical="center" wrapText="1"/>
      <protection locked="0"/>
    </xf>
    <xf numFmtId="0" fontId="23" fillId="0" borderId="1" xfId="11" applyFont="1" applyFill="1" applyBorder="1" applyAlignment="1">
      <alignment horizontal="center" vertical="center"/>
    </xf>
    <xf numFmtId="0" fontId="23" fillId="0" borderId="5" xfId="11" applyFont="1" applyFill="1" applyBorder="1" applyAlignment="1">
      <alignment horizontal="center" vertical="center"/>
    </xf>
    <xf numFmtId="0" fontId="23" fillId="0" borderId="8" xfId="11" applyFont="1" applyFill="1" applyBorder="1" applyAlignment="1">
      <alignment horizontal="center" vertical="center"/>
    </xf>
    <xf numFmtId="0" fontId="23" fillId="0" borderId="9" xfId="11" applyFont="1" applyFill="1" applyBorder="1" applyAlignment="1">
      <alignment horizontal="center" vertical="center"/>
    </xf>
    <xf numFmtId="0" fontId="23" fillId="0" borderId="7" xfId="11" applyFont="1" applyFill="1" applyBorder="1" applyAlignment="1">
      <alignment vertical="center"/>
    </xf>
    <xf numFmtId="0" fontId="24" fillId="0" borderId="1" xfId="11" applyFont="1" applyFill="1" applyBorder="1" applyAlignment="1" applyProtection="1">
      <alignment horizontal="left" vertical="center" wrapText="1"/>
      <protection locked="0"/>
    </xf>
    <xf numFmtId="0" fontId="24" fillId="0" borderId="5" xfId="11" applyFont="1" applyFill="1" applyBorder="1" applyAlignment="1" applyProtection="1">
      <alignment horizontal="left" vertical="center" wrapText="1"/>
      <protection locked="0"/>
    </xf>
    <xf numFmtId="0" fontId="24" fillId="0" borderId="8" xfId="11" applyFont="1" applyFill="1" applyBorder="1" applyAlignment="1" applyProtection="1">
      <alignment horizontal="left" vertical="center" wrapText="1"/>
      <protection locked="0"/>
    </xf>
    <xf numFmtId="0" fontId="24" fillId="0" borderId="9" xfId="11" applyFont="1" applyFill="1" applyBorder="1" applyAlignment="1" applyProtection="1">
      <alignment horizontal="left" vertical="center" wrapText="1"/>
      <protection locked="0"/>
    </xf>
    <xf numFmtId="0" fontId="21" fillId="2" borderId="6" xfId="11" applyFont="1" applyFill="1" applyBorder="1" applyAlignment="1">
      <alignment horizontal="left" vertical="center"/>
    </xf>
    <xf numFmtId="0" fontId="21" fillId="2" borderId="1" xfId="11" applyFont="1" applyFill="1" applyBorder="1" applyAlignment="1">
      <alignment horizontal="left" vertical="center"/>
    </xf>
    <xf numFmtId="0" fontId="21" fillId="2" borderId="5" xfId="11" applyFont="1" applyFill="1" applyBorder="1" applyAlignment="1">
      <alignment horizontal="left" vertical="center"/>
    </xf>
    <xf numFmtId="0" fontId="21" fillId="2" borderId="10" xfId="11" applyFont="1" applyFill="1" applyBorder="1" applyAlignment="1">
      <alignment horizontal="left" vertical="center"/>
    </xf>
    <xf numFmtId="0" fontId="21" fillId="2" borderId="8" xfId="11" applyFont="1" applyFill="1" applyBorder="1" applyAlignment="1">
      <alignment horizontal="left" vertical="center"/>
    </xf>
    <xf numFmtId="0" fontId="21" fillId="2" borderId="9" xfId="11" applyFont="1" applyFill="1" applyBorder="1" applyAlignment="1">
      <alignment horizontal="left" vertical="center"/>
    </xf>
    <xf numFmtId="0" fontId="23" fillId="0" borderId="7" xfId="11" applyFont="1" applyFill="1" applyBorder="1" applyAlignment="1" applyProtection="1">
      <alignment vertical="center"/>
      <protection locked="0"/>
    </xf>
    <xf numFmtId="0" fontId="21" fillId="2" borderId="12" xfId="11" applyFont="1" applyFill="1" applyBorder="1" applyAlignment="1">
      <alignment horizontal="left" vertical="center"/>
    </xf>
    <xf numFmtId="0" fontId="21" fillId="2" borderId="0" xfId="11" applyFont="1" applyFill="1" applyBorder="1" applyAlignment="1">
      <alignment horizontal="left" vertical="center"/>
    </xf>
    <xf numFmtId="0" fontId="21" fillId="2" borderId="11" xfId="11" applyFont="1" applyFill="1" applyBorder="1" applyAlignment="1">
      <alignment horizontal="left" vertical="center"/>
    </xf>
    <xf numFmtId="38" fontId="31" fillId="2" borderId="28" xfId="5" applyFont="1" applyFill="1" applyBorder="1" applyAlignment="1" applyProtection="1">
      <alignment horizontal="right" vertical="center"/>
      <protection locked="0"/>
    </xf>
    <xf numFmtId="176" fontId="31" fillId="0" borderId="70" xfId="3" applyNumberFormat="1" applyFont="1" applyFill="1" applyBorder="1" applyAlignment="1" applyProtection="1">
      <alignment vertical="center" wrapText="1"/>
      <protection locked="0"/>
    </xf>
    <xf numFmtId="176" fontId="31" fillId="0" borderId="71" xfId="3" applyNumberFormat="1" applyFont="1" applyFill="1" applyBorder="1" applyAlignment="1" applyProtection="1">
      <alignment vertical="center" wrapText="1"/>
      <protection locked="0"/>
    </xf>
    <xf numFmtId="176" fontId="31" fillId="0" borderId="72" xfId="3" applyNumberFormat="1" applyFont="1" applyFill="1" applyBorder="1" applyAlignment="1" applyProtection="1">
      <alignment vertical="center" wrapText="1"/>
      <protection locked="0"/>
    </xf>
    <xf numFmtId="176" fontId="31" fillId="0" borderId="70" xfId="3" applyNumberFormat="1" applyFont="1" applyFill="1" applyBorder="1" applyAlignment="1" applyProtection="1">
      <alignment vertical="center"/>
      <protection locked="0"/>
    </xf>
    <xf numFmtId="176" fontId="31" fillId="0" borderId="71" xfId="3" applyNumberFormat="1" applyFont="1" applyFill="1" applyBorder="1" applyAlignment="1" applyProtection="1">
      <alignment vertical="center"/>
      <protection locked="0"/>
    </xf>
    <xf numFmtId="176" fontId="31" fillId="0" borderId="72" xfId="3" applyNumberFormat="1" applyFont="1" applyFill="1" applyBorder="1" applyAlignment="1" applyProtection="1">
      <alignment vertical="center"/>
      <protection locked="0"/>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176" fontId="31" fillId="0" borderId="67" xfId="3" applyNumberFormat="1" applyFont="1" applyFill="1" applyBorder="1" applyAlignment="1" applyProtection="1">
      <alignment horizontal="right" vertical="center" wrapText="1"/>
      <protection locked="0"/>
    </xf>
    <xf numFmtId="176" fontId="31" fillId="0" borderId="68" xfId="3" applyNumberFormat="1" applyFont="1" applyFill="1" applyBorder="1" applyAlignment="1" applyProtection="1">
      <alignment horizontal="right" vertical="center" wrapText="1"/>
      <protection locked="0"/>
    </xf>
    <xf numFmtId="176" fontId="31" fillId="0" borderId="69" xfId="3" applyNumberFormat="1" applyFont="1" applyFill="1" applyBorder="1" applyAlignment="1" applyProtection="1">
      <alignment horizontal="right" vertical="center" wrapText="1"/>
      <protection locked="0"/>
    </xf>
    <xf numFmtId="176" fontId="31" fillId="3" borderId="76" xfId="3" applyNumberFormat="1" applyFont="1" applyFill="1" applyBorder="1" applyAlignment="1" applyProtection="1">
      <alignment horizontal="right" vertical="center" wrapText="1"/>
      <protection locked="0"/>
    </xf>
    <xf numFmtId="176" fontId="31" fillId="3" borderId="77" xfId="3" applyNumberFormat="1" applyFont="1" applyFill="1" applyBorder="1" applyAlignment="1" applyProtection="1">
      <alignment horizontal="right" vertical="center" wrapText="1"/>
      <protection locked="0"/>
    </xf>
    <xf numFmtId="176" fontId="31" fillId="3" borderId="78" xfId="3" applyNumberFormat="1" applyFont="1" applyFill="1" applyBorder="1" applyAlignment="1" applyProtection="1">
      <alignment horizontal="right" vertical="center" wrapText="1"/>
      <protection locked="0"/>
    </xf>
    <xf numFmtId="38" fontId="31" fillId="0" borderId="68" xfId="5" applyFont="1" applyFill="1" applyBorder="1" applyAlignment="1" applyProtection="1">
      <alignment horizontal="right" vertical="center" shrinkToFit="1"/>
      <protection locked="0"/>
    </xf>
    <xf numFmtId="0" fontId="31" fillId="0" borderId="68" xfId="3" applyFont="1" applyFill="1" applyBorder="1" applyAlignment="1" applyProtection="1">
      <alignment horizontal="left" vertical="center" shrinkToFit="1"/>
      <protection locked="0"/>
    </xf>
    <xf numFmtId="40" fontId="31" fillId="0" borderId="68" xfId="5" applyNumberFormat="1" applyFont="1" applyFill="1" applyBorder="1" applyAlignment="1" applyProtection="1">
      <alignment horizontal="right" vertical="center" shrinkToFit="1"/>
      <protection locked="0"/>
    </xf>
    <xf numFmtId="0" fontId="22" fillId="3" borderId="76" xfId="3" applyFont="1" applyFill="1" applyBorder="1" applyAlignment="1" applyProtection="1">
      <alignment horizontal="right" vertical="center" shrinkToFit="1"/>
      <protection locked="0"/>
    </xf>
    <xf numFmtId="0" fontId="22" fillId="3" borderId="77" xfId="3" applyFont="1" applyFill="1" applyBorder="1" applyAlignment="1" applyProtection="1">
      <alignment horizontal="right" vertical="center" shrinkToFit="1"/>
      <protection locked="0"/>
    </xf>
    <xf numFmtId="0" fontId="22" fillId="3" borderId="78" xfId="3" applyFont="1" applyFill="1" applyBorder="1" applyAlignment="1" applyProtection="1">
      <alignment horizontal="right" vertical="center" shrinkToFit="1"/>
      <protection locked="0"/>
    </xf>
    <xf numFmtId="0" fontId="22" fillId="2" borderId="28" xfId="3" applyFont="1" applyFill="1" applyBorder="1" applyAlignment="1" applyProtection="1">
      <alignment horizontal="right" vertical="center" wrapText="1"/>
      <protection locked="0"/>
    </xf>
    <xf numFmtId="38" fontId="31" fillId="2" borderId="28" xfId="5" applyFont="1" applyFill="1" applyBorder="1" applyAlignment="1" applyProtection="1">
      <alignment horizontal="right" vertical="center" wrapText="1"/>
      <protection locked="0"/>
    </xf>
    <xf numFmtId="0" fontId="31" fillId="0" borderId="6" xfId="3" applyFont="1" applyFill="1" applyBorder="1" applyAlignment="1" applyProtection="1">
      <alignment horizontal="left" vertical="center" wrapText="1"/>
      <protection locked="0"/>
    </xf>
    <xf numFmtId="0" fontId="31" fillId="0" borderId="1" xfId="3" applyFont="1" applyFill="1" applyBorder="1" applyAlignment="1" applyProtection="1">
      <alignment horizontal="left" vertical="center" wrapText="1"/>
      <protection locked="0"/>
    </xf>
    <xf numFmtId="0" fontId="31" fillId="0" borderId="5" xfId="3" applyFont="1" applyFill="1" applyBorder="1" applyAlignment="1" applyProtection="1">
      <alignment horizontal="left" vertical="center" wrapText="1"/>
      <protection locked="0"/>
    </xf>
    <xf numFmtId="0" fontId="31" fillId="0" borderId="12" xfId="3" applyFont="1" applyFill="1" applyBorder="1" applyAlignment="1" applyProtection="1">
      <alignment horizontal="left" vertical="center" wrapText="1"/>
      <protection locked="0"/>
    </xf>
    <xf numFmtId="0" fontId="31" fillId="0" borderId="0" xfId="3" applyFont="1" applyFill="1" applyBorder="1" applyAlignment="1" applyProtection="1">
      <alignment horizontal="left" vertical="center" wrapText="1"/>
      <protection locked="0"/>
    </xf>
    <xf numFmtId="0" fontId="31" fillId="0" borderId="11" xfId="3" applyFont="1" applyFill="1" applyBorder="1" applyAlignment="1" applyProtection="1">
      <alignment horizontal="left" vertical="center" wrapText="1"/>
      <protection locked="0"/>
    </xf>
    <xf numFmtId="0" fontId="31" fillId="0" borderId="25" xfId="3" applyFont="1" applyFill="1" applyBorder="1" applyAlignment="1" applyProtection="1">
      <alignment horizontal="left" vertical="center" wrapText="1"/>
      <protection locked="0"/>
    </xf>
    <xf numFmtId="0" fontId="31" fillId="0" borderId="26" xfId="3" applyFont="1" applyFill="1" applyBorder="1" applyAlignment="1" applyProtection="1">
      <alignment horizontal="left" vertical="center" wrapText="1"/>
      <protection locked="0"/>
    </xf>
    <xf numFmtId="0" fontId="31" fillId="0" borderId="27" xfId="3" applyFont="1" applyFill="1" applyBorder="1" applyAlignment="1" applyProtection="1">
      <alignment horizontal="left" vertical="center" wrapText="1"/>
      <protection locked="0"/>
    </xf>
    <xf numFmtId="0" fontId="31" fillId="0" borderId="70" xfId="3" applyFont="1" applyFill="1" applyBorder="1" applyAlignment="1" applyProtection="1">
      <alignment horizontal="left" vertical="center" shrinkToFit="1"/>
      <protection locked="0"/>
    </xf>
    <xf numFmtId="0" fontId="31" fillId="0" borderId="71" xfId="3" applyFont="1" applyFill="1" applyBorder="1" applyAlignment="1" applyProtection="1">
      <alignment horizontal="left" vertical="center" shrinkToFit="1"/>
      <protection locked="0"/>
    </xf>
    <xf numFmtId="0" fontId="31" fillId="0" borderId="72" xfId="3" applyFont="1" applyFill="1" applyBorder="1" applyAlignment="1" applyProtection="1">
      <alignment horizontal="left" vertical="center" shrinkToFit="1"/>
      <protection locked="0"/>
    </xf>
    <xf numFmtId="176" fontId="31" fillId="3" borderId="73" xfId="3" applyNumberFormat="1" applyFont="1" applyFill="1" applyBorder="1" applyAlignment="1" applyProtection="1">
      <alignment horizontal="right" vertical="center" wrapText="1"/>
      <protection locked="0"/>
    </xf>
    <xf numFmtId="176" fontId="31" fillId="3" borderId="74" xfId="3" applyNumberFormat="1" applyFont="1" applyFill="1" applyBorder="1" applyAlignment="1" applyProtection="1">
      <alignment horizontal="right" vertical="center" wrapText="1"/>
      <protection locked="0"/>
    </xf>
    <xf numFmtId="176" fontId="31" fillId="3" borderId="75" xfId="3" applyNumberFormat="1" applyFont="1" applyFill="1" applyBorder="1" applyAlignment="1" applyProtection="1">
      <alignment horizontal="right" vertical="center" wrapText="1"/>
      <protection locked="0"/>
    </xf>
    <xf numFmtId="0" fontId="31" fillId="0" borderId="6" xfId="3" applyFont="1" applyFill="1" applyBorder="1" applyAlignment="1" applyProtection="1">
      <alignment horizontal="left" vertical="center" shrinkToFit="1"/>
      <protection locked="0"/>
    </xf>
    <xf numFmtId="0" fontId="31" fillId="0" borderId="1" xfId="3" applyFont="1" applyFill="1" applyBorder="1" applyAlignment="1" applyProtection="1">
      <alignment horizontal="left" vertical="center" shrinkToFit="1"/>
      <protection locked="0"/>
    </xf>
    <xf numFmtId="0" fontId="31" fillId="0" borderId="5" xfId="3" applyFont="1" applyFill="1" applyBorder="1" applyAlignment="1" applyProtection="1">
      <alignment horizontal="left" vertical="center" shrinkToFit="1"/>
      <protection locked="0"/>
    </xf>
    <xf numFmtId="176" fontId="31" fillId="0" borderId="6" xfId="3" applyNumberFormat="1" applyFont="1" applyFill="1" applyBorder="1" applyAlignment="1" applyProtection="1">
      <alignment vertical="center" wrapText="1"/>
      <protection locked="0"/>
    </xf>
    <xf numFmtId="176" fontId="31" fillId="0" borderId="1" xfId="3" applyNumberFormat="1" applyFont="1" applyFill="1" applyBorder="1" applyAlignment="1" applyProtection="1">
      <alignment vertical="center" wrapText="1"/>
      <protection locked="0"/>
    </xf>
    <xf numFmtId="176" fontId="31" fillId="0" borderId="5" xfId="3" applyNumberFormat="1" applyFont="1" applyFill="1" applyBorder="1" applyAlignment="1" applyProtection="1">
      <alignment vertical="center" wrapText="1"/>
      <protection locked="0"/>
    </xf>
    <xf numFmtId="176" fontId="31" fillId="0" borderId="6" xfId="3" applyNumberFormat="1" applyFont="1" applyFill="1" applyBorder="1" applyAlignment="1" applyProtection="1">
      <alignment vertical="center"/>
      <protection locked="0"/>
    </xf>
    <xf numFmtId="176" fontId="31" fillId="0" borderId="1" xfId="3" applyNumberFormat="1" applyFont="1" applyFill="1" applyBorder="1" applyAlignment="1" applyProtection="1">
      <alignment vertical="center"/>
      <protection locked="0"/>
    </xf>
    <xf numFmtId="176" fontId="31" fillId="0" borderId="5" xfId="3" applyNumberFormat="1" applyFont="1" applyFill="1" applyBorder="1" applyAlignment="1" applyProtection="1">
      <alignment vertical="center"/>
      <protection locked="0"/>
    </xf>
    <xf numFmtId="0" fontId="22" fillId="3" borderId="73" xfId="3" applyFont="1" applyFill="1" applyBorder="1" applyAlignment="1" applyProtection="1">
      <alignment horizontal="right" vertical="center" shrinkToFit="1"/>
      <protection locked="0"/>
    </xf>
    <xf numFmtId="0" fontId="22" fillId="3" borderId="74" xfId="3" applyFont="1" applyFill="1" applyBorder="1" applyAlignment="1" applyProtection="1">
      <alignment horizontal="right" vertical="center" shrinkToFit="1"/>
      <protection locked="0"/>
    </xf>
    <xf numFmtId="0" fontId="22" fillId="3" borderId="75" xfId="3" applyFont="1" applyFill="1" applyBorder="1" applyAlignment="1" applyProtection="1">
      <alignment horizontal="right" vertical="center" shrinkToFit="1"/>
      <protection locked="0"/>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1" fillId="0" borderId="12" xfId="3" applyFont="1" applyFill="1" applyBorder="1" applyAlignment="1">
      <alignment horizontal="center" vertical="center"/>
    </xf>
    <xf numFmtId="0" fontId="31" fillId="0" borderId="10" xfId="3" applyFont="1" applyFill="1" applyBorder="1" applyAlignment="1" applyProtection="1">
      <alignment horizontal="left" vertical="center" wrapText="1"/>
      <protection locked="0"/>
    </xf>
    <xf numFmtId="0" fontId="31" fillId="0" borderId="8" xfId="3" applyFont="1" applyFill="1" applyBorder="1" applyAlignment="1" applyProtection="1">
      <alignment horizontal="left" vertical="center" wrapText="1"/>
      <protection locked="0"/>
    </xf>
    <xf numFmtId="0" fontId="31" fillId="0" borderId="9" xfId="3" applyFont="1" applyFill="1" applyBorder="1" applyAlignment="1" applyProtection="1">
      <alignment horizontal="left" vertical="center" wrapText="1"/>
      <protection locked="0"/>
    </xf>
    <xf numFmtId="0" fontId="23" fillId="0" borderId="29" xfId="3" applyFont="1" applyFill="1" applyBorder="1" applyAlignment="1" applyProtection="1">
      <alignment horizontal="left" vertical="center" wrapText="1"/>
      <protection locked="0"/>
    </xf>
    <xf numFmtId="0" fontId="23" fillId="0" borderId="30" xfId="3" applyFont="1" applyFill="1" applyBorder="1" applyAlignment="1" applyProtection="1">
      <alignment horizontal="left" vertical="center" wrapText="1"/>
      <protection locked="0"/>
    </xf>
    <xf numFmtId="0" fontId="23" fillId="0" borderId="31" xfId="3" applyFont="1" applyFill="1" applyBorder="1" applyAlignment="1" applyProtection="1">
      <alignment horizontal="left" vertical="center" wrapText="1"/>
      <protection locked="0"/>
    </xf>
    <xf numFmtId="0" fontId="23" fillId="0" borderId="12"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23" fillId="0" borderId="11" xfId="3" applyFont="1" applyFill="1" applyBorder="1" applyAlignment="1" applyProtection="1">
      <alignment horizontal="left" vertical="center" wrapText="1"/>
      <protection locked="0"/>
    </xf>
    <xf numFmtId="0" fontId="23" fillId="0" borderId="56" xfId="3" applyFont="1" applyFill="1" applyBorder="1" applyAlignment="1" applyProtection="1">
      <alignment horizontal="left" vertical="center" wrapText="1"/>
      <protection locked="0"/>
    </xf>
    <xf numFmtId="0" fontId="23" fillId="0" borderId="57" xfId="3" applyFont="1" applyFill="1" applyBorder="1" applyAlignment="1" applyProtection="1">
      <alignment horizontal="left" vertical="center" wrapText="1"/>
      <protection locked="0"/>
    </xf>
    <xf numFmtId="0" fontId="23" fillId="0" borderId="58" xfId="3" applyFont="1" applyFill="1" applyBorder="1" applyAlignment="1" applyProtection="1">
      <alignment horizontal="left" vertical="center" wrapText="1"/>
      <protection locked="0"/>
    </xf>
    <xf numFmtId="0" fontId="21" fillId="0" borderId="29" xfId="3" applyFont="1" applyFill="1" applyBorder="1" applyAlignment="1" applyProtection="1">
      <alignment horizontal="left" vertical="center" wrapText="1"/>
      <protection locked="0"/>
    </xf>
    <xf numFmtId="0" fontId="21" fillId="0" borderId="30" xfId="3" applyFont="1" applyFill="1" applyBorder="1" applyAlignment="1" applyProtection="1">
      <alignment horizontal="left" vertical="center" wrapText="1"/>
      <protection locked="0"/>
    </xf>
    <xf numFmtId="0" fontId="21" fillId="0" borderId="31" xfId="3" applyFont="1" applyFill="1" applyBorder="1" applyAlignment="1" applyProtection="1">
      <alignment horizontal="left" vertical="center" wrapText="1"/>
      <protection locked="0"/>
    </xf>
    <xf numFmtId="0" fontId="21" fillId="0" borderId="56" xfId="3" applyFont="1" applyFill="1" applyBorder="1" applyAlignment="1" applyProtection="1">
      <alignment horizontal="left" vertical="center" wrapText="1"/>
      <protection locked="0"/>
    </xf>
    <xf numFmtId="0" fontId="21" fillId="0" borderId="57" xfId="3" applyFont="1" applyFill="1" applyBorder="1" applyAlignment="1" applyProtection="1">
      <alignment horizontal="left" vertical="center" wrapText="1"/>
      <protection locked="0"/>
    </xf>
    <xf numFmtId="0" fontId="21" fillId="0" borderId="58" xfId="3" applyFont="1" applyFill="1" applyBorder="1" applyAlignment="1" applyProtection="1">
      <alignment horizontal="left" vertical="center" wrapText="1"/>
      <protection locked="0"/>
    </xf>
    <xf numFmtId="177" fontId="24" fillId="0" borderId="16" xfId="5" applyNumberFormat="1" applyFont="1" applyFill="1" applyBorder="1" applyAlignment="1" applyProtection="1">
      <alignment horizontal="right" vertical="center"/>
      <protection locked="0"/>
    </xf>
    <xf numFmtId="177" fontId="24" fillId="0" borderId="17" xfId="5" applyNumberFormat="1" applyFont="1" applyFill="1" applyBorder="1" applyAlignment="1" applyProtection="1">
      <alignment horizontal="right" vertical="center"/>
      <protection locked="0"/>
    </xf>
    <xf numFmtId="177" fontId="24" fillId="0" borderId="51" xfId="5" applyNumberFormat="1" applyFont="1" applyFill="1" applyBorder="1" applyAlignment="1" applyProtection="1">
      <alignment horizontal="right" vertical="center"/>
      <protection locked="0"/>
    </xf>
    <xf numFmtId="177" fontId="24" fillId="0" borderId="52" xfId="5" applyNumberFormat="1" applyFont="1" applyFill="1" applyBorder="1" applyAlignment="1" applyProtection="1">
      <alignment horizontal="right" vertical="center"/>
      <protection locked="0"/>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1" fillId="2" borderId="85" xfId="3" applyFont="1" applyFill="1" applyBorder="1" applyAlignment="1">
      <alignment horizontal="center" vertical="center" textRotation="255" shrinkToFit="1"/>
    </xf>
    <xf numFmtId="0" fontId="21" fillId="2" borderId="86" xfId="3" applyFont="1" applyFill="1" applyBorder="1" applyAlignment="1">
      <alignment horizontal="center" vertical="center" textRotation="255" shrinkToFit="1"/>
    </xf>
    <xf numFmtId="177" fontId="24" fillId="0" borderId="55" xfId="5" applyNumberFormat="1" applyFont="1" applyFill="1" applyBorder="1" applyAlignment="1" applyProtection="1">
      <alignment horizontal="right" vertical="center"/>
      <protection locked="0"/>
    </xf>
    <xf numFmtId="177" fontId="24" fillId="0" borderId="19" xfId="5" applyNumberFormat="1" applyFont="1" applyFill="1" applyBorder="1" applyAlignment="1" applyProtection="1">
      <alignment horizontal="right" vertical="center"/>
      <protection locked="0"/>
    </xf>
    <xf numFmtId="177" fontId="24" fillId="0" borderId="20" xfId="5" applyNumberFormat="1" applyFont="1" applyFill="1" applyBorder="1" applyAlignment="1" applyProtection="1">
      <alignment horizontal="right" vertical="center"/>
      <protection locked="0"/>
    </xf>
    <xf numFmtId="177" fontId="24" fillId="0" borderId="21" xfId="5" applyNumberFormat="1" applyFont="1" applyFill="1" applyBorder="1" applyAlignment="1" applyProtection="1">
      <alignment horizontal="right" vertical="center"/>
      <protection locked="0"/>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38" fontId="23" fillId="0" borderId="0" xfId="5" applyFont="1" applyFill="1" applyBorder="1" applyAlignment="1">
      <alignment horizontal="center" vertical="center"/>
    </xf>
    <xf numFmtId="177" fontId="24" fillId="2" borderId="42" xfId="5" applyNumberFormat="1" applyFont="1" applyFill="1" applyBorder="1" applyAlignment="1" applyProtection="1">
      <alignment horizontal="right" vertical="center"/>
      <protection locked="0"/>
    </xf>
    <xf numFmtId="177" fontId="24" fillId="2" borderId="30" xfId="5" applyNumberFormat="1" applyFont="1" applyFill="1" applyBorder="1" applyAlignment="1" applyProtection="1">
      <alignment horizontal="right" vertical="center"/>
      <protection locked="0"/>
    </xf>
    <xf numFmtId="177" fontId="24" fillId="2" borderId="48" xfId="5" applyNumberFormat="1" applyFont="1" applyFill="1" applyBorder="1" applyAlignment="1" applyProtection="1">
      <alignment horizontal="right" vertical="center"/>
      <protection locked="0"/>
    </xf>
    <xf numFmtId="177" fontId="24" fillId="2" borderId="40" xfId="5" applyNumberFormat="1" applyFont="1" applyFill="1" applyBorder="1" applyAlignment="1" applyProtection="1">
      <alignment horizontal="right" vertical="center"/>
      <protection locked="0"/>
    </xf>
    <xf numFmtId="177" fontId="24" fillId="2" borderId="8" xfId="5" applyNumberFormat="1" applyFont="1" applyFill="1" applyBorder="1" applyAlignment="1" applyProtection="1">
      <alignment horizontal="right" vertical="center"/>
      <protection locked="0"/>
    </xf>
    <xf numFmtId="177" fontId="24" fillId="2" borderId="41" xfId="5" applyNumberFormat="1" applyFont="1" applyFill="1" applyBorder="1" applyAlignment="1" applyProtection="1">
      <alignment horizontal="right" vertical="center"/>
      <protection locked="0"/>
    </xf>
    <xf numFmtId="0" fontId="31" fillId="0" borderId="8" xfId="3" applyFont="1" applyFill="1" applyBorder="1" applyAlignment="1" applyProtection="1">
      <alignment horizontal="left" vertical="center"/>
      <protection locked="0"/>
    </xf>
    <xf numFmtId="38" fontId="21" fillId="0" borderId="0" xfId="5" applyFont="1" applyFill="1" applyAlignment="1">
      <alignment horizontal="center" vertical="center"/>
    </xf>
    <xf numFmtId="177" fontId="24" fillId="2" borderId="31" xfId="5" applyNumberFormat="1" applyFont="1" applyFill="1" applyBorder="1" applyAlignment="1" applyProtection="1">
      <alignment horizontal="right" vertical="center"/>
      <protection locked="0"/>
    </xf>
    <xf numFmtId="177" fontId="24" fillId="2" borderId="9" xfId="5" applyNumberFormat="1" applyFont="1" applyFill="1" applyBorder="1" applyAlignment="1" applyProtection="1">
      <alignment horizontal="right" vertical="center"/>
      <protection locked="0"/>
    </xf>
    <xf numFmtId="177" fontId="24" fillId="2" borderId="29" xfId="5" applyNumberFormat="1" applyFont="1" applyFill="1" applyBorder="1" applyAlignment="1" applyProtection="1">
      <alignment horizontal="right" vertical="center"/>
      <protection locked="0"/>
    </xf>
    <xf numFmtId="177" fontId="24" fillId="2" borderId="10" xfId="5" applyNumberFormat="1" applyFont="1" applyFill="1" applyBorder="1" applyAlignment="1" applyProtection="1">
      <alignment horizontal="right" vertical="center"/>
      <protection locked="0"/>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177" fontId="24" fillId="0" borderId="4" xfId="5" applyNumberFormat="1" applyFont="1" applyFill="1" applyBorder="1" applyAlignment="1" applyProtection="1">
      <alignment horizontal="right" vertical="center"/>
      <protection locked="0"/>
    </xf>
    <xf numFmtId="177" fontId="24" fillId="0" borderId="3" xfId="5" applyNumberFormat="1" applyFont="1" applyFill="1" applyBorder="1" applyAlignment="1" applyProtection="1">
      <alignment horizontal="right" vertical="center"/>
      <protection locked="0"/>
    </xf>
    <xf numFmtId="177" fontId="24" fillId="0" borderId="2" xfId="5" applyNumberFormat="1" applyFont="1" applyFill="1" applyBorder="1" applyAlignment="1" applyProtection="1">
      <alignment horizontal="right" vertical="center"/>
      <protection locked="0"/>
    </xf>
    <xf numFmtId="0" fontId="22" fillId="0" borderId="29" xfId="3" applyFont="1" applyFill="1" applyBorder="1" applyAlignment="1">
      <alignment horizontal="center" vertical="center" wrapText="1"/>
    </xf>
    <xf numFmtId="0" fontId="22" fillId="0" borderId="30" xfId="3" applyFont="1" applyFill="1" applyBorder="1" applyAlignment="1">
      <alignment horizontal="center" vertical="center" wrapText="1"/>
    </xf>
    <xf numFmtId="0" fontId="22" fillId="0" borderId="31" xfId="3" applyFont="1" applyFill="1" applyBorder="1" applyAlignment="1">
      <alignment horizontal="center" vertical="center" wrapText="1"/>
    </xf>
    <xf numFmtId="0" fontId="22" fillId="0" borderId="25" xfId="3" applyFont="1" applyFill="1" applyBorder="1" applyAlignment="1">
      <alignment horizontal="center" vertical="center" wrapText="1"/>
    </xf>
    <xf numFmtId="0" fontId="22" fillId="0" borderId="26" xfId="3" applyFont="1" applyFill="1" applyBorder="1" applyAlignment="1">
      <alignment horizontal="center" vertical="center" wrapText="1"/>
    </xf>
    <xf numFmtId="0" fontId="22" fillId="0" borderId="27" xfId="3" applyFont="1" applyFill="1" applyBorder="1" applyAlignment="1">
      <alignment horizontal="center" vertical="center" wrapText="1"/>
    </xf>
    <xf numFmtId="0" fontId="21" fillId="2" borderId="28" xfId="3" applyFont="1" applyFill="1" applyBorder="1" applyAlignment="1" applyProtection="1">
      <alignment horizontal="center" vertical="center"/>
      <protection locked="0"/>
    </xf>
    <xf numFmtId="0" fontId="21" fillId="2" borderId="23"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177" fontId="24" fillId="0" borderId="18" xfId="5" applyNumberFormat="1" applyFont="1" applyFill="1" applyBorder="1" applyAlignment="1" applyProtection="1">
      <alignment horizontal="right" vertical="center"/>
      <protection locked="0"/>
    </xf>
    <xf numFmtId="0" fontId="23" fillId="0" borderId="6" xfId="3" applyFont="1" applyFill="1" applyBorder="1" applyAlignment="1" applyProtection="1">
      <alignment horizontal="left" vertical="center" wrapText="1"/>
      <protection locked="0"/>
    </xf>
    <xf numFmtId="0" fontId="23" fillId="0" borderId="1" xfId="3" applyFont="1" applyFill="1" applyBorder="1" applyAlignment="1" applyProtection="1">
      <alignment horizontal="left" vertical="center" wrapText="1"/>
      <protection locked="0"/>
    </xf>
    <xf numFmtId="0" fontId="23" fillId="0" borderId="5" xfId="3" applyFont="1" applyFill="1" applyBorder="1" applyAlignment="1" applyProtection="1">
      <alignment horizontal="left" vertical="center" wrapText="1"/>
      <protection locked="0"/>
    </xf>
    <xf numFmtId="0" fontId="23" fillId="0" borderId="10" xfId="3" applyFont="1" applyFill="1" applyBorder="1" applyAlignment="1" applyProtection="1">
      <alignment horizontal="left" vertical="center" wrapText="1"/>
      <protection locked="0"/>
    </xf>
    <xf numFmtId="0" fontId="23" fillId="0" borderId="8" xfId="3" applyFont="1" applyFill="1" applyBorder="1" applyAlignment="1" applyProtection="1">
      <alignment horizontal="left" vertical="center" wrapText="1"/>
      <protection locked="0"/>
    </xf>
    <xf numFmtId="0" fontId="23" fillId="0" borderId="9" xfId="3" applyFont="1" applyFill="1" applyBorder="1" applyAlignment="1" applyProtection="1">
      <alignment horizontal="left" vertical="center" wrapText="1"/>
      <protection locked="0"/>
    </xf>
    <xf numFmtId="0" fontId="23" fillId="0" borderId="25" xfId="3" applyFont="1" applyFill="1" applyBorder="1" applyAlignment="1" applyProtection="1">
      <alignment horizontal="left" vertical="center" wrapText="1"/>
      <protection locked="0"/>
    </xf>
    <xf numFmtId="0" fontId="23" fillId="0" borderId="26" xfId="3" applyFont="1" applyFill="1" applyBorder="1" applyAlignment="1" applyProtection="1">
      <alignment horizontal="left" vertical="center" wrapText="1"/>
      <protection locked="0"/>
    </xf>
    <xf numFmtId="0" fontId="23" fillId="0" borderId="27" xfId="3" applyFont="1" applyFill="1" applyBorder="1" applyAlignment="1" applyProtection="1">
      <alignment horizontal="left" vertical="center" wrapText="1"/>
      <protection locked="0"/>
    </xf>
    <xf numFmtId="0" fontId="21" fillId="0" borderId="25" xfId="3" applyFont="1" applyFill="1" applyBorder="1" applyAlignment="1" applyProtection="1">
      <alignment horizontal="left" vertical="center" wrapText="1"/>
      <protection locked="0"/>
    </xf>
    <xf numFmtId="0" fontId="21" fillId="0" borderId="26" xfId="3" applyFont="1" applyFill="1" applyBorder="1" applyAlignment="1" applyProtection="1">
      <alignment horizontal="left" vertical="center" wrapText="1"/>
      <protection locked="0"/>
    </xf>
    <xf numFmtId="0" fontId="21" fillId="0" borderId="27" xfId="3" applyFont="1" applyFill="1" applyBorder="1" applyAlignment="1" applyProtection="1">
      <alignment horizontal="left" vertical="center" wrapText="1"/>
      <protection locked="0"/>
    </xf>
    <xf numFmtId="0" fontId="21" fillId="0" borderId="0" xfId="3" applyFont="1" applyFill="1" applyBorder="1" applyAlignment="1">
      <alignment horizontal="left" vertical="center" wrapText="1"/>
    </xf>
    <xf numFmtId="177" fontId="24" fillId="0" borderId="49" xfId="5" applyNumberFormat="1" applyFont="1" applyFill="1" applyBorder="1" applyAlignment="1" applyProtection="1">
      <alignment horizontal="right" vertical="center"/>
      <protection locked="0"/>
    </xf>
    <xf numFmtId="177" fontId="24" fillId="0" borderId="50" xfId="5" applyNumberFormat="1" applyFont="1" applyFill="1" applyBorder="1" applyAlignment="1" applyProtection="1">
      <alignment horizontal="right" vertical="center"/>
      <protection locked="0"/>
    </xf>
    <xf numFmtId="177" fontId="24" fillId="0" borderId="53" xfId="5" applyNumberFormat="1" applyFont="1" applyFill="1" applyBorder="1" applyAlignment="1" applyProtection="1">
      <alignment horizontal="right" vertical="center"/>
      <protection locked="0"/>
    </xf>
    <xf numFmtId="177" fontId="24" fillId="0" borderId="54" xfId="5" applyNumberFormat="1" applyFont="1" applyFill="1" applyBorder="1" applyAlignment="1" applyProtection="1">
      <alignment horizontal="right" vertical="center"/>
      <protection locked="0"/>
    </xf>
    <xf numFmtId="0" fontId="21" fillId="2" borderId="24"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24" xfId="3" applyFont="1" applyFill="1" applyBorder="1" applyAlignment="1">
      <alignment horizontal="center"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13" xfId="3" applyFont="1" applyFill="1" applyBorder="1" applyAlignment="1">
      <alignment horizontal="center" vertical="center"/>
    </xf>
    <xf numFmtId="0" fontId="22" fillId="2" borderId="43" xfId="3" applyFont="1" applyFill="1" applyBorder="1" applyAlignment="1">
      <alignment horizontal="center" vertical="center"/>
    </xf>
    <xf numFmtId="0" fontId="22" fillId="2" borderId="38" xfId="3" applyFont="1" applyFill="1" applyBorder="1" applyAlignment="1">
      <alignment horizontal="center" vertical="center"/>
    </xf>
    <xf numFmtId="177" fontId="24" fillId="0" borderId="32" xfId="5" applyNumberFormat="1" applyFont="1" applyFill="1" applyBorder="1" applyAlignment="1" applyProtection="1">
      <alignment horizontal="right" vertical="center"/>
      <protection locked="0"/>
    </xf>
    <xf numFmtId="177" fontId="24" fillId="0" borderId="33" xfId="5" applyNumberFormat="1" applyFont="1" applyFill="1" applyBorder="1" applyAlignment="1" applyProtection="1">
      <alignment horizontal="right" vertical="center"/>
      <protection locked="0"/>
    </xf>
    <xf numFmtId="177" fontId="24" fillId="0" borderId="34" xfId="5" applyNumberFormat="1" applyFont="1" applyFill="1" applyBorder="1" applyAlignment="1" applyProtection="1">
      <alignment horizontal="right" vertical="center"/>
      <protection locked="0"/>
    </xf>
    <xf numFmtId="177" fontId="24" fillId="2" borderId="12" xfId="5" applyNumberFormat="1" applyFont="1" applyFill="1" applyBorder="1" applyAlignment="1" applyProtection="1">
      <alignment horizontal="right" vertical="center"/>
      <protection locked="0"/>
    </xf>
    <xf numFmtId="177" fontId="24" fillId="2" borderId="0" xfId="5" applyNumberFormat="1" applyFont="1" applyFill="1" applyBorder="1" applyAlignment="1" applyProtection="1">
      <alignment horizontal="right" vertical="center"/>
      <protection locked="0"/>
    </xf>
    <xf numFmtId="177" fontId="24" fillId="2" borderId="11" xfId="5" applyNumberFormat="1" applyFont="1" applyFill="1" applyBorder="1" applyAlignment="1" applyProtection="1">
      <alignment horizontal="right" vertical="center"/>
      <protection locked="0"/>
    </xf>
    <xf numFmtId="0" fontId="22" fillId="2" borderId="35" xfId="3" applyFont="1" applyFill="1" applyBorder="1" applyAlignment="1">
      <alignment horizontal="center"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8" xfId="3" applyFont="1" applyFill="1" applyBorder="1" applyAlignment="1">
      <alignment horizontal="center" vertical="center" wrapText="1"/>
    </xf>
    <xf numFmtId="0" fontId="22" fillId="2" borderId="28"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29" xfId="3" applyFont="1" applyFill="1" applyBorder="1" applyAlignment="1">
      <alignment horizontal="center" vertical="center" wrapText="1"/>
    </xf>
    <xf numFmtId="0" fontId="22" fillId="2" borderId="30" xfId="3" applyFont="1" applyFill="1" applyBorder="1" applyAlignment="1">
      <alignment horizontal="center" vertical="center"/>
    </xf>
    <xf numFmtId="0" fontId="22" fillId="2" borderId="31" xfId="3" applyFont="1" applyFill="1" applyBorder="1" applyAlignment="1">
      <alignment horizontal="center" vertical="center"/>
    </xf>
    <xf numFmtId="0" fontId="22" fillId="2" borderId="56" xfId="3" applyFont="1" applyFill="1" applyBorder="1" applyAlignment="1">
      <alignment horizontal="center" vertical="center"/>
    </xf>
    <xf numFmtId="0" fontId="22" fillId="2" borderId="57" xfId="3" applyFont="1" applyFill="1" applyBorder="1" applyAlignment="1">
      <alignment horizontal="center" vertical="center"/>
    </xf>
    <xf numFmtId="0" fontId="22" fillId="2" borderId="58" xfId="3" applyFont="1" applyFill="1" applyBorder="1" applyAlignment="1">
      <alignment horizontal="center" vertical="center"/>
    </xf>
    <xf numFmtId="177" fontId="24" fillId="0" borderId="62" xfId="5" applyNumberFormat="1" applyFont="1" applyFill="1" applyBorder="1" applyAlignment="1" applyProtection="1">
      <alignment horizontal="right" vertical="center"/>
      <protection locked="0"/>
    </xf>
    <xf numFmtId="177" fontId="24" fillId="0" borderId="63" xfId="5" applyNumberFormat="1" applyFont="1" applyFill="1" applyBorder="1" applyAlignment="1" applyProtection="1">
      <alignment horizontal="right" vertical="center"/>
      <protection locked="0"/>
    </xf>
    <xf numFmtId="177" fontId="24" fillId="0" borderId="64" xfId="5" applyNumberFormat="1" applyFont="1" applyFill="1" applyBorder="1" applyAlignment="1" applyProtection="1">
      <alignment horizontal="right" vertical="center"/>
      <protection locked="0"/>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61" xfId="3" applyFont="1" applyFill="1" applyBorder="1" applyAlignment="1">
      <alignment horizontal="center" vertical="center"/>
    </xf>
    <xf numFmtId="177" fontId="23" fillId="2" borderId="30" xfId="0" applyNumberFormat="1" applyFont="1" applyFill="1" applyBorder="1" applyAlignment="1" applyProtection="1">
      <alignment horizontal="right" vertical="center"/>
      <protection locked="0"/>
    </xf>
    <xf numFmtId="177" fontId="23" fillId="2" borderId="31" xfId="0" applyNumberFormat="1" applyFont="1" applyFill="1" applyBorder="1" applyAlignment="1" applyProtection="1">
      <alignment horizontal="right" vertical="center"/>
      <protection locked="0"/>
    </xf>
    <xf numFmtId="177" fontId="23" fillId="2" borderId="0" xfId="0" applyNumberFormat="1" applyFont="1" applyFill="1" applyBorder="1" applyAlignment="1" applyProtection="1">
      <alignment horizontal="right" vertical="center"/>
      <protection locked="0"/>
    </xf>
    <xf numFmtId="177" fontId="23" fillId="2" borderId="11" xfId="0" applyNumberFormat="1" applyFont="1" applyFill="1" applyBorder="1" applyAlignment="1" applyProtection="1">
      <alignment horizontal="right" vertical="center"/>
      <protection locked="0"/>
    </xf>
    <xf numFmtId="177" fontId="23" fillId="2" borderId="8" xfId="0" applyNumberFormat="1" applyFont="1" applyFill="1" applyBorder="1" applyAlignment="1" applyProtection="1">
      <alignment horizontal="right" vertical="center"/>
      <protection locked="0"/>
    </xf>
    <xf numFmtId="177" fontId="23" fillId="2" borderId="9" xfId="0" applyNumberFormat="1" applyFont="1" applyFill="1" applyBorder="1" applyAlignment="1" applyProtection="1">
      <alignment horizontal="right" vertical="center"/>
      <protection locked="0"/>
    </xf>
    <xf numFmtId="0" fontId="23" fillId="0" borderId="59" xfId="3" applyFont="1" applyFill="1" applyBorder="1" applyAlignment="1" applyProtection="1">
      <alignment horizontal="left" vertical="center" wrapText="1"/>
      <protection locked="0"/>
    </xf>
    <xf numFmtId="0" fontId="23" fillId="0" borderId="60" xfId="3" applyFont="1" applyFill="1" applyBorder="1" applyAlignment="1" applyProtection="1">
      <alignment horizontal="left" vertical="center" wrapText="1"/>
      <protection locked="0"/>
    </xf>
    <xf numFmtId="0" fontId="23" fillId="0" borderId="61" xfId="3" applyFont="1" applyFill="1" applyBorder="1" applyAlignment="1" applyProtection="1">
      <alignment horizontal="left" vertical="center" wrapText="1"/>
      <protection locked="0"/>
    </xf>
    <xf numFmtId="0" fontId="21" fillId="0" borderId="59" xfId="3" applyFont="1" applyFill="1" applyBorder="1" applyAlignment="1" applyProtection="1">
      <alignment horizontal="left" vertical="center" wrapText="1"/>
      <protection locked="0"/>
    </xf>
    <xf numFmtId="0" fontId="21" fillId="0" borderId="60" xfId="3" applyFont="1" applyFill="1" applyBorder="1" applyAlignment="1" applyProtection="1">
      <alignment horizontal="left" vertical="center" wrapText="1"/>
      <protection locked="0"/>
    </xf>
    <xf numFmtId="0" fontId="21" fillId="0" borderId="61" xfId="3" applyFont="1" applyFill="1" applyBorder="1" applyAlignment="1" applyProtection="1">
      <alignment horizontal="left" vertical="center" wrapText="1"/>
      <protection locked="0"/>
    </xf>
    <xf numFmtId="0" fontId="22" fillId="2" borderId="7" xfId="9" applyFont="1" applyFill="1" applyBorder="1" applyAlignment="1">
      <alignment horizontal="center" vertical="center"/>
    </xf>
    <xf numFmtId="0" fontId="31" fillId="0" borderId="6" xfId="9" applyFont="1" applyBorder="1" applyAlignment="1" applyProtection="1">
      <alignment horizontal="left" vertical="center" wrapText="1"/>
      <protection locked="0"/>
    </xf>
    <xf numFmtId="0" fontId="31" fillId="0" borderId="1" xfId="9" applyFont="1" applyBorder="1" applyAlignment="1" applyProtection="1">
      <alignment horizontal="left" vertical="center" wrapText="1"/>
      <protection locked="0"/>
    </xf>
    <xf numFmtId="0" fontId="31" fillId="0" borderId="5" xfId="9" applyFont="1" applyBorder="1" applyAlignment="1" applyProtection="1">
      <alignment horizontal="left" vertical="center" wrapText="1"/>
      <protection locked="0"/>
    </xf>
    <xf numFmtId="0" fontId="31" fillId="0" borderId="12" xfId="9" applyFont="1" applyBorder="1" applyAlignment="1" applyProtection="1">
      <alignment horizontal="left" vertical="center" wrapText="1"/>
      <protection locked="0"/>
    </xf>
    <xf numFmtId="0" fontId="31" fillId="0" borderId="0" xfId="9" applyFont="1" applyBorder="1" applyAlignment="1" applyProtection="1">
      <alignment horizontal="left" vertical="center" wrapText="1"/>
      <protection locked="0"/>
    </xf>
    <xf numFmtId="0" fontId="31" fillId="0" borderId="11" xfId="9" applyFont="1" applyBorder="1" applyAlignment="1" applyProtection="1">
      <alignment horizontal="left" vertical="center" wrapText="1"/>
      <protection locked="0"/>
    </xf>
    <xf numFmtId="0" fontId="31" fillId="0" borderId="10" xfId="9" applyFont="1" applyBorder="1" applyAlignment="1" applyProtection="1">
      <alignment horizontal="left" vertical="center" wrapText="1"/>
      <protection locked="0"/>
    </xf>
    <xf numFmtId="0" fontId="31" fillId="0" borderId="8" xfId="9" applyFont="1" applyBorder="1" applyAlignment="1" applyProtection="1">
      <alignment horizontal="left" vertical="center" wrapText="1"/>
      <protection locked="0"/>
    </xf>
    <xf numFmtId="0" fontId="31" fillId="0" borderId="9" xfId="9" applyFont="1" applyBorder="1" applyAlignment="1" applyProtection="1">
      <alignment horizontal="left" vertical="center" wrapText="1"/>
      <protection locked="0"/>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1" fillId="0" borderId="6" xfId="9" applyFont="1" applyBorder="1" applyAlignment="1" applyProtection="1">
      <alignment vertical="center" wrapText="1"/>
      <protection locked="0"/>
    </xf>
    <xf numFmtId="0" fontId="31" fillId="0" borderId="1" xfId="9" applyFont="1" applyBorder="1" applyAlignment="1" applyProtection="1">
      <alignment vertical="center"/>
      <protection locked="0"/>
    </xf>
    <xf numFmtId="0" fontId="31" fillId="0" borderId="5" xfId="9" applyFont="1" applyBorder="1" applyAlignment="1" applyProtection="1">
      <alignment vertical="center"/>
      <protection locked="0"/>
    </xf>
    <xf numFmtId="0" fontId="31" fillId="0" borderId="12" xfId="9" applyFont="1" applyBorder="1" applyAlignment="1" applyProtection="1">
      <alignment vertical="center"/>
      <protection locked="0"/>
    </xf>
    <xf numFmtId="0" fontId="31" fillId="0" borderId="0" xfId="9" applyFont="1" applyBorder="1" applyAlignment="1" applyProtection="1">
      <alignment vertical="center"/>
      <protection locked="0"/>
    </xf>
    <xf numFmtId="0" fontId="31" fillId="0" borderId="11" xfId="9" applyFont="1" applyBorder="1" applyAlignment="1" applyProtection="1">
      <alignment vertical="center"/>
      <protection locked="0"/>
    </xf>
    <xf numFmtId="0" fontId="31" fillId="0" borderId="10" xfId="9" applyFont="1" applyBorder="1" applyAlignment="1" applyProtection="1">
      <alignment vertical="center"/>
      <protection locked="0"/>
    </xf>
    <xf numFmtId="0" fontId="31" fillId="0" borderId="8" xfId="9" applyFont="1" applyBorder="1" applyAlignment="1" applyProtection="1">
      <alignment vertical="center"/>
      <protection locked="0"/>
    </xf>
    <xf numFmtId="0" fontId="31" fillId="0" borderId="9" xfId="9" applyFont="1" applyBorder="1" applyAlignment="1" applyProtection="1">
      <alignment vertical="center"/>
      <protection locked="0"/>
    </xf>
    <xf numFmtId="0" fontId="31" fillId="0" borderId="1" xfId="9" applyFont="1" applyBorder="1" applyAlignment="1" applyProtection="1">
      <alignment horizontal="left" vertical="center"/>
      <protection locked="0"/>
    </xf>
    <xf numFmtId="0" fontId="31" fillId="0" borderId="5" xfId="9" applyFont="1" applyBorder="1" applyAlignment="1" applyProtection="1">
      <alignment horizontal="left" vertical="center"/>
      <protection locked="0"/>
    </xf>
    <xf numFmtId="0" fontId="31" fillId="0" borderId="12" xfId="9" applyFont="1" applyBorder="1" applyAlignment="1" applyProtection="1">
      <alignment horizontal="left" vertical="center"/>
      <protection locked="0"/>
    </xf>
    <xf numFmtId="0" fontId="31" fillId="0" borderId="0" xfId="9" applyFont="1" applyBorder="1" applyAlignment="1" applyProtection="1">
      <alignment horizontal="left" vertical="center"/>
      <protection locked="0"/>
    </xf>
    <xf numFmtId="0" fontId="31" fillId="0" borderId="11" xfId="9" applyFont="1" applyBorder="1" applyAlignment="1" applyProtection="1">
      <alignment horizontal="left" vertical="center"/>
      <protection locked="0"/>
    </xf>
    <xf numFmtId="0" fontId="31" fillId="0" borderId="10" xfId="9" applyFont="1" applyBorder="1" applyAlignment="1" applyProtection="1">
      <alignment horizontal="left" vertical="center"/>
      <protection locked="0"/>
    </xf>
    <xf numFmtId="0" fontId="31" fillId="0" borderId="8" xfId="9" applyFont="1" applyBorder="1" applyAlignment="1" applyProtection="1">
      <alignment horizontal="left" vertical="center"/>
      <protection locked="0"/>
    </xf>
    <xf numFmtId="0" fontId="31" fillId="0" borderId="9" xfId="9" applyFont="1" applyBorder="1" applyAlignment="1" applyProtection="1">
      <alignment horizontal="left" vertical="center"/>
      <protection locked="0"/>
    </xf>
    <xf numFmtId="0" fontId="31" fillId="0" borderId="6" xfId="9" applyFont="1" applyBorder="1" applyAlignment="1" applyProtection="1">
      <alignment vertical="center"/>
      <protection locked="0"/>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pplyProtection="1">
      <alignment vertical="center"/>
      <protection locked="0"/>
    </xf>
    <xf numFmtId="0" fontId="24" fillId="0" borderId="8" xfId="9" applyFont="1" applyBorder="1" applyAlignment="1" applyProtection="1">
      <alignment vertical="center"/>
      <protection locked="0"/>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31" fillId="0" borderId="1" xfId="9" applyFont="1" applyBorder="1" applyAlignment="1" applyProtection="1">
      <alignment vertical="center" wrapText="1"/>
      <protection locked="0"/>
    </xf>
    <xf numFmtId="0" fontId="31" fillId="0" borderId="5" xfId="9" applyFont="1" applyBorder="1" applyAlignment="1" applyProtection="1">
      <alignment vertical="center" wrapText="1"/>
      <protection locked="0"/>
    </xf>
    <xf numFmtId="0" fontId="31" fillId="0" borderId="12" xfId="9" applyFont="1" applyBorder="1" applyAlignment="1" applyProtection="1">
      <alignment vertical="center" wrapText="1"/>
      <protection locked="0"/>
    </xf>
    <xf numFmtId="0" fontId="31" fillId="0" borderId="0" xfId="9" applyFont="1" applyBorder="1" applyAlignment="1" applyProtection="1">
      <alignment vertical="center" wrapText="1"/>
      <protection locked="0"/>
    </xf>
    <xf numFmtId="0" fontId="31" fillId="0" borderId="11" xfId="9" applyFont="1" applyBorder="1" applyAlignment="1" applyProtection="1">
      <alignment vertical="center" wrapText="1"/>
      <protection locked="0"/>
    </xf>
    <xf numFmtId="0" fontId="31" fillId="0" borderId="10" xfId="9" applyFont="1" applyBorder="1" applyAlignment="1" applyProtection="1">
      <alignment vertical="center" wrapText="1"/>
      <protection locked="0"/>
    </xf>
    <xf numFmtId="0" fontId="31" fillId="0" borderId="8" xfId="9" applyFont="1" applyBorder="1" applyAlignment="1" applyProtection="1">
      <alignment vertical="center" wrapText="1"/>
      <protection locked="0"/>
    </xf>
    <xf numFmtId="0" fontId="31" fillId="0" borderId="9" xfId="9" applyFont="1" applyBorder="1" applyAlignment="1" applyProtection="1">
      <alignment vertical="center" wrapText="1"/>
      <protection locked="0"/>
    </xf>
    <xf numFmtId="0" fontId="31" fillId="0" borderId="6" xfId="9" applyFont="1" applyBorder="1" applyAlignment="1" applyProtection="1">
      <alignment horizontal="left" vertical="center"/>
      <protection locked="0"/>
    </xf>
    <xf numFmtId="0" fontId="21" fillId="0" borderId="0" xfId="9" applyFont="1" applyAlignment="1">
      <alignment horizontal="center" vertical="center"/>
    </xf>
    <xf numFmtId="0" fontId="35" fillId="0" borderId="4" xfId="9" applyFont="1" applyBorder="1" applyAlignment="1" applyProtection="1">
      <alignment horizontal="left" vertical="center" wrapText="1"/>
      <protection locked="0"/>
    </xf>
    <xf numFmtId="0" fontId="35" fillId="0" borderId="3" xfId="9" applyFont="1" applyBorder="1" applyAlignment="1" applyProtection="1">
      <alignment horizontal="left" vertical="center" wrapText="1"/>
      <protection locked="0"/>
    </xf>
    <xf numFmtId="0" fontId="35" fillId="0" borderId="2" xfId="9" applyFont="1" applyBorder="1" applyAlignment="1" applyProtection="1">
      <alignment horizontal="left" vertical="center" wrapText="1"/>
      <protection locked="0"/>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2" fillId="2" borderId="7" xfId="9" applyFont="1" applyFill="1" applyBorder="1" applyAlignment="1">
      <alignment horizontal="center" vertical="center" wrapText="1"/>
    </xf>
    <xf numFmtId="0" fontId="31" fillId="0" borderId="4" xfId="9" applyFont="1" applyFill="1" applyBorder="1" applyAlignment="1" applyProtection="1">
      <alignment vertical="center" wrapText="1" shrinkToFit="1"/>
      <protection locked="0"/>
    </xf>
    <xf numFmtId="0" fontId="31" fillId="0" borderId="3" xfId="9" applyFont="1" applyFill="1" applyBorder="1" applyAlignment="1" applyProtection="1">
      <alignment vertical="center" wrapText="1" shrinkToFit="1"/>
      <protection locked="0"/>
    </xf>
    <xf numFmtId="0" fontId="31" fillId="0" borderId="2" xfId="9" applyFont="1" applyFill="1" applyBorder="1" applyAlignment="1" applyProtection="1">
      <alignment vertical="center" wrapText="1" shrinkToFit="1"/>
      <protection locked="0"/>
    </xf>
    <xf numFmtId="0" fontId="31" fillId="0" borderId="3" xfId="9" applyFont="1" applyBorder="1" applyAlignment="1" applyProtection="1">
      <alignment horizontal="left" vertical="center"/>
      <protection locked="0"/>
    </xf>
    <xf numFmtId="0" fontId="31" fillId="0" borderId="3" xfId="9" applyFont="1" applyFill="1" applyBorder="1" applyAlignment="1" applyProtection="1">
      <alignment vertical="center"/>
      <protection locked="0"/>
    </xf>
    <xf numFmtId="0" fontId="22" fillId="2" borderId="4" xfId="9" applyFont="1" applyFill="1" applyBorder="1" applyAlignment="1">
      <alignment horizontal="center" vertical="center" wrapText="1"/>
    </xf>
    <xf numFmtId="0" fontId="22" fillId="2" borderId="3" xfId="9" applyFont="1" applyFill="1" applyBorder="1" applyAlignment="1">
      <alignment horizontal="center" vertical="center" wrapText="1"/>
    </xf>
    <xf numFmtId="0" fontId="22" fillId="2" borderId="2" xfId="9" applyFont="1" applyFill="1" applyBorder="1" applyAlignment="1">
      <alignment horizontal="center" vertical="center" wrapText="1"/>
    </xf>
    <xf numFmtId="0" fontId="22" fillId="2" borderId="1" xfId="9" applyFont="1" applyFill="1" applyBorder="1" applyAlignment="1">
      <alignment horizontal="center" vertical="center" wrapText="1"/>
    </xf>
    <xf numFmtId="0" fontId="22" fillId="2" borderId="5" xfId="9" applyFont="1" applyFill="1" applyBorder="1" applyAlignment="1">
      <alignment horizontal="center" vertical="center" wrapText="1"/>
    </xf>
    <xf numFmtId="0" fontId="22" fillId="2" borderId="0" xfId="9" applyFont="1" applyFill="1" applyBorder="1" applyAlignment="1">
      <alignment horizontal="center" vertical="center" wrapText="1"/>
    </xf>
    <xf numFmtId="0" fontId="22" fillId="2" borderId="11" xfId="9" applyFont="1" applyFill="1" applyBorder="1" applyAlignment="1">
      <alignment horizontal="center" vertical="center" wrapText="1"/>
    </xf>
    <xf numFmtId="0" fontId="22" fillId="2" borderId="10" xfId="9" applyFont="1" applyFill="1" applyBorder="1" applyAlignment="1">
      <alignment horizontal="center" vertical="center" wrapText="1"/>
    </xf>
    <xf numFmtId="0" fontId="22" fillId="2" borderId="8" xfId="9" applyFont="1" applyFill="1" applyBorder="1" applyAlignment="1">
      <alignment horizontal="center" vertical="center" wrapText="1"/>
    </xf>
    <xf numFmtId="0" fontId="22" fillId="2" borderId="9" xfId="9" applyFont="1" applyFill="1" applyBorder="1" applyAlignment="1">
      <alignment horizontal="center" vertical="center" wrapText="1"/>
    </xf>
    <xf numFmtId="0" fontId="24" fillId="0" borderId="7" xfId="9" applyFont="1" applyFill="1" applyBorder="1" applyAlignment="1" applyProtection="1">
      <alignment horizontal="left" vertical="center" shrinkToFit="1"/>
      <protection locked="0"/>
    </xf>
    <xf numFmtId="178" fontId="24" fillId="0" borderId="7" xfId="5" applyNumberFormat="1" applyFont="1" applyFill="1" applyBorder="1" applyAlignment="1" applyProtection="1">
      <alignment horizontal="right" vertical="center" shrinkToFit="1"/>
      <protection locked="0"/>
    </xf>
    <xf numFmtId="178" fontId="24" fillId="0" borderId="4" xfId="5" applyNumberFormat="1" applyFont="1" applyFill="1" applyBorder="1" applyAlignment="1" applyProtection="1">
      <alignment horizontal="right" vertical="center" shrinkToFit="1"/>
      <protection locked="0"/>
    </xf>
    <xf numFmtId="178" fontId="31" fillId="0" borderId="7" xfId="5" applyNumberFormat="1" applyFont="1" applyFill="1" applyBorder="1" applyAlignment="1" applyProtection="1">
      <alignment horizontal="right" vertical="center" shrinkToFit="1"/>
      <protection locked="0"/>
    </xf>
    <xf numFmtId="178" fontId="31" fillId="0" borderId="4" xfId="5" applyNumberFormat="1" applyFont="1" applyFill="1" applyBorder="1" applyAlignment="1" applyProtection="1">
      <alignment horizontal="right" vertical="center" shrinkToFit="1"/>
      <protection locked="0"/>
    </xf>
    <xf numFmtId="0" fontId="22" fillId="0" borderId="7" xfId="9" applyFont="1" applyFill="1" applyBorder="1" applyAlignment="1">
      <alignment horizontal="center"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horizontal="right" vertical="center"/>
    </xf>
    <xf numFmtId="0" fontId="22" fillId="0" borderId="8" xfId="9" applyFont="1" applyFill="1" applyBorder="1" applyAlignment="1" applyProtection="1">
      <alignment horizontal="center" vertical="center"/>
      <protection locked="0"/>
    </xf>
    <xf numFmtId="0" fontId="24" fillId="0" borderId="7" xfId="9" applyFont="1" applyFill="1" applyBorder="1" applyAlignment="1" applyProtection="1">
      <alignment horizontal="left" vertical="center" wrapText="1" shrinkToFit="1"/>
      <protection locked="0"/>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2" xfId="9" applyFont="1" applyFill="1" applyBorder="1" applyAlignment="1">
      <alignment horizontal="right" vertical="center"/>
    </xf>
    <xf numFmtId="0" fontId="31" fillId="0" borderId="8" xfId="9" applyFont="1" applyFill="1" applyBorder="1" applyAlignment="1" applyProtection="1">
      <alignment horizontal="left" vertical="center"/>
      <protection locked="0"/>
    </xf>
    <xf numFmtId="0" fontId="22" fillId="0" borderId="8" xfId="9" applyFont="1" applyFill="1" applyBorder="1" applyAlignment="1" applyProtection="1">
      <alignment horizontal="left" vertical="center"/>
      <protection locked="0"/>
    </xf>
    <xf numFmtId="0" fontId="42" fillId="0" borderId="0" xfId="0" applyFont="1" applyAlignment="1">
      <alignment horizontal="center" vertical="center"/>
    </xf>
    <xf numFmtId="0" fontId="42" fillId="0" borderId="8" xfId="0" applyFont="1" applyBorder="1" applyAlignment="1">
      <alignment horizontal="center" vertical="center"/>
    </xf>
    <xf numFmtId="0" fontId="43" fillId="0" borderId="8" xfId="0" applyFont="1" applyBorder="1" applyAlignment="1">
      <alignment horizontal="left" vertical="center" wrapText="1"/>
    </xf>
    <xf numFmtId="0" fontId="44" fillId="0" borderId="7" xfId="0" applyFont="1" applyBorder="1" applyAlignment="1">
      <alignment horizontal="center" vertical="center"/>
    </xf>
    <xf numFmtId="0" fontId="44" fillId="0" borderId="13" xfId="0" applyFont="1" applyBorder="1" applyAlignment="1">
      <alignment horizontal="center" vertical="center"/>
    </xf>
    <xf numFmtId="0" fontId="44" fillId="0" borderId="23" xfId="0" applyFont="1" applyBorder="1" applyAlignment="1">
      <alignment horizontal="center" vertical="center"/>
    </xf>
    <xf numFmtId="0" fontId="45" fillId="0" borderId="1" xfId="0" applyFont="1" applyBorder="1" applyAlignment="1">
      <alignment horizontal="left" vertical="top" wrapText="1"/>
    </xf>
    <xf numFmtId="0" fontId="45" fillId="0" borderId="0" xfId="0" applyFont="1" applyBorder="1" applyAlignment="1">
      <alignment horizontal="left" vertical="top" wrapText="1"/>
    </xf>
    <xf numFmtId="0" fontId="46" fillId="0" borderId="7" xfId="0" applyFont="1" applyBorder="1" applyAlignment="1">
      <alignment horizontal="center" vertical="center" wrapText="1"/>
    </xf>
    <xf numFmtId="0" fontId="45" fillId="0" borderId="8" xfId="0" applyFont="1" applyBorder="1" applyAlignment="1">
      <alignment horizontal="left" vertical="center"/>
    </xf>
    <xf numFmtId="0" fontId="45" fillId="0" borderId="0" xfId="0" applyFont="1" applyBorder="1" applyAlignment="1">
      <alignment horizontal="left"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45" fillId="0" borderId="0" xfId="0" applyFont="1" applyAlignment="1">
      <alignment horizontal="left" vertical="top" wrapText="1"/>
    </xf>
    <xf numFmtId="0" fontId="44" fillId="0" borderId="32" xfId="0" applyFont="1" applyBorder="1" applyAlignment="1">
      <alignment horizontal="center" vertical="center"/>
    </xf>
    <xf numFmtId="0" fontId="44" fillId="0" borderId="34" xfId="0" applyFont="1" applyBorder="1" applyAlignment="1">
      <alignment horizontal="center" vertical="center"/>
    </xf>
    <xf numFmtId="0" fontId="44" fillId="0" borderId="24"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center" vertical="center"/>
    </xf>
    <xf numFmtId="0" fontId="44" fillId="0" borderId="88" xfId="0" applyFont="1" applyBorder="1" applyAlignment="1">
      <alignment horizontal="center"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190500</xdr:colOff>
      <xdr:row>44</xdr:row>
      <xdr:rowOff>11906</xdr:rowOff>
    </xdr:from>
    <xdr:to>
      <xdr:col>15</xdr:col>
      <xdr:colOff>150123</xdr:colOff>
      <xdr:row>45</xdr:row>
      <xdr:rowOff>120615</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2976563" y="2144315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190500</xdr:colOff>
      <xdr:row>101</xdr:row>
      <xdr:rowOff>11906</xdr:rowOff>
    </xdr:from>
    <xdr:to>
      <xdr:col>15</xdr:col>
      <xdr:colOff>150123</xdr:colOff>
      <xdr:row>102</xdr:row>
      <xdr:rowOff>120615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038475" y="12765881"/>
          <a:ext cx="397773" cy="28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190500</xdr:colOff>
      <xdr:row>101</xdr:row>
      <xdr:rowOff>11906</xdr:rowOff>
    </xdr:from>
    <xdr:to>
      <xdr:col>15</xdr:col>
      <xdr:colOff>150123</xdr:colOff>
      <xdr:row>102</xdr:row>
      <xdr:rowOff>120615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038475" y="7889081"/>
          <a:ext cx="397773" cy="28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22</xdr:row>
          <xdr:rowOff>19050</xdr:rowOff>
        </xdr:from>
        <xdr:to>
          <xdr:col>22</xdr:col>
          <xdr:colOff>228600</xdr:colOff>
          <xdr:row>22</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13</xdr:row>
          <xdr:rowOff>38100</xdr:rowOff>
        </xdr:from>
        <xdr:to>
          <xdr:col>22</xdr:col>
          <xdr:colOff>228600</xdr:colOff>
          <xdr:row>13</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5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9525</xdr:rowOff>
        </xdr:from>
        <xdr:to>
          <xdr:col>6</xdr:col>
          <xdr:colOff>238125</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5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xdr:row>
          <xdr:rowOff>9525</xdr:rowOff>
        </xdr:from>
        <xdr:to>
          <xdr:col>22</xdr:col>
          <xdr:colOff>257175</xdr:colOff>
          <xdr:row>31</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5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28575</xdr:rowOff>
        </xdr:from>
        <xdr:to>
          <xdr:col>6</xdr:col>
          <xdr:colOff>257175</xdr:colOff>
          <xdr:row>22</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5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9525</xdr:rowOff>
        </xdr:from>
        <xdr:to>
          <xdr:col>6</xdr:col>
          <xdr:colOff>238125</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5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xdr:row>
          <xdr:rowOff>19050</xdr:rowOff>
        </xdr:from>
        <xdr:to>
          <xdr:col>22</xdr:col>
          <xdr:colOff>228600</xdr:colOff>
          <xdr:row>40</xdr:row>
          <xdr:rowOff>180975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5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5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5.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topLeftCell="A25" zoomScale="85" zoomScaleNormal="100" zoomScaleSheetLayoutView="85" workbookViewId="0">
      <selection activeCell="D51" sqref="D51"/>
    </sheetView>
  </sheetViews>
  <sheetFormatPr defaultRowHeight="13.5"/>
  <cols>
    <col min="1" max="1" width="10" style="64" bestFit="1" customWidth="1"/>
    <col min="2" max="2" width="56.75" style="64" bestFit="1" customWidth="1"/>
    <col min="3" max="3" width="56.5" style="64" bestFit="1" customWidth="1"/>
    <col min="4" max="4" width="36.125" style="64" bestFit="1" customWidth="1"/>
    <col min="5" max="7" width="34.875" style="64" bestFit="1" customWidth="1"/>
    <col min="8" max="16384" width="9" style="64"/>
  </cols>
  <sheetData>
    <row r="1" spans="1:5">
      <c r="B1" s="65" t="s">
        <v>96</v>
      </c>
    </row>
    <row r="2" spans="1:5">
      <c r="B2" s="66" t="s">
        <v>97</v>
      </c>
    </row>
    <row r="3" spans="1:5">
      <c r="A3" s="65" t="s">
        <v>98</v>
      </c>
      <c r="B3" s="67" t="s">
        <v>99</v>
      </c>
    </row>
    <row r="4" spans="1:5">
      <c r="A4" s="65" t="s">
        <v>100</v>
      </c>
      <c r="B4" s="68" t="s">
        <v>101</v>
      </c>
    </row>
    <row r="5" spans="1:5">
      <c r="A5" s="65" t="s">
        <v>102</v>
      </c>
      <c r="B5" s="68" t="s">
        <v>103</v>
      </c>
    </row>
    <row r="6" spans="1:5">
      <c r="A6" s="65" t="s">
        <v>104</v>
      </c>
      <c r="B6" s="68" t="s">
        <v>105</v>
      </c>
    </row>
    <row r="7" spans="1:5">
      <c r="A7" s="65"/>
      <c r="B7" s="65"/>
    </row>
    <row r="8" spans="1:5" ht="16.5">
      <c r="A8" s="65"/>
      <c r="B8" s="69" t="s">
        <v>97</v>
      </c>
      <c r="C8" s="69" t="s">
        <v>97</v>
      </c>
      <c r="D8" s="70" t="s">
        <v>97</v>
      </c>
      <c r="E8" s="70" t="s">
        <v>97</v>
      </c>
    </row>
    <row r="9" spans="1:5" ht="16.5">
      <c r="B9" s="69" t="s">
        <v>106</v>
      </c>
      <c r="C9" s="69" t="s">
        <v>106</v>
      </c>
      <c r="D9" s="70" t="s">
        <v>107</v>
      </c>
      <c r="E9" s="70" t="s">
        <v>108</v>
      </c>
    </row>
    <row r="10" spans="1:5" ht="16.5">
      <c r="B10" s="69" t="s">
        <v>109</v>
      </c>
      <c r="C10" s="69" t="s">
        <v>109</v>
      </c>
      <c r="D10" s="70" t="s">
        <v>110</v>
      </c>
    </row>
    <row r="11" spans="1:5" ht="16.5">
      <c r="B11" s="69" t="s">
        <v>111</v>
      </c>
      <c r="C11" s="69" t="s">
        <v>111</v>
      </c>
      <c r="D11" s="70" t="s">
        <v>112</v>
      </c>
    </row>
    <row r="12" spans="1:5" ht="16.5">
      <c r="B12" s="69" t="s">
        <v>113</v>
      </c>
      <c r="C12" s="69" t="s">
        <v>113</v>
      </c>
      <c r="D12" s="70" t="s">
        <v>108</v>
      </c>
    </row>
    <row r="13" spans="1:5" ht="16.5">
      <c r="B13" s="69" t="s">
        <v>112</v>
      </c>
      <c r="C13" s="70" t="s">
        <v>112</v>
      </c>
    </row>
    <row r="14" spans="1:5" ht="16.5">
      <c r="B14" s="69" t="s">
        <v>114</v>
      </c>
      <c r="C14" s="70" t="s">
        <v>114</v>
      </c>
    </row>
    <row r="15" spans="1:5" ht="16.5">
      <c r="B15" s="69" t="s">
        <v>108</v>
      </c>
      <c r="C15" s="70" t="s">
        <v>108</v>
      </c>
    </row>
    <row r="17" spans="1:7">
      <c r="B17" s="65" t="s">
        <v>97</v>
      </c>
    </row>
    <row r="18" spans="1:7">
      <c r="B18" s="176" t="s">
        <v>217</v>
      </c>
    </row>
    <row r="20" spans="1:7" ht="16.5">
      <c r="B20" s="70" t="s">
        <v>90</v>
      </c>
      <c r="C20" s="70" t="s">
        <v>90</v>
      </c>
      <c r="D20" s="70" t="s">
        <v>90</v>
      </c>
      <c r="E20" s="70" t="s">
        <v>90</v>
      </c>
      <c r="F20" s="70" t="s">
        <v>90</v>
      </c>
      <c r="G20" s="70" t="s">
        <v>90</v>
      </c>
    </row>
    <row r="21" spans="1:7" ht="16.5">
      <c r="B21" s="70" t="s">
        <v>115</v>
      </c>
      <c r="C21" s="71" t="s">
        <v>116</v>
      </c>
      <c r="D21" s="69" t="s">
        <v>120</v>
      </c>
      <c r="E21" s="70" t="s">
        <v>117</v>
      </c>
      <c r="F21" s="70" t="s">
        <v>117</v>
      </c>
      <c r="G21" s="70" t="s">
        <v>117</v>
      </c>
    </row>
    <row r="22" spans="1:7" ht="49.5">
      <c r="B22" s="70" t="s">
        <v>118</v>
      </c>
      <c r="C22" s="71" t="s">
        <v>119</v>
      </c>
      <c r="D22" s="72" t="s">
        <v>124</v>
      </c>
      <c r="E22" s="70" t="s">
        <v>121</v>
      </c>
      <c r="F22" s="70" t="s">
        <v>121</v>
      </c>
      <c r="G22" s="70" t="s">
        <v>121</v>
      </c>
    </row>
    <row r="23" spans="1:7" ht="25.5" customHeight="1">
      <c r="B23" s="70" t="s">
        <v>122</v>
      </c>
      <c r="C23" s="71" t="s">
        <v>123</v>
      </c>
      <c r="D23" s="69" t="s">
        <v>125</v>
      </c>
      <c r="E23" s="73" t="s">
        <v>125</v>
      </c>
      <c r="F23" s="73" t="s">
        <v>125</v>
      </c>
      <c r="G23" s="73" t="s">
        <v>125</v>
      </c>
    </row>
    <row r="24" spans="1:7" ht="16.5" customHeight="1">
      <c r="B24" s="70" t="s">
        <v>126</v>
      </c>
      <c r="C24" s="71" t="s">
        <v>127</v>
      </c>
      <c r="D24" s="69" t="s">
        <v>130</v>
      </c>
      <c r="E24" s="73" t="s">
        <v>128</v>
      </c>
      <c r="F24" s="73" t="s">
        <v>128</v>
      </c>
      <c r="G24" s="73" t="s">
        <v>128</v>
      </c>
    </row>
    <row r="25" spans="1:7" ht="16.5" customHeight="1">
      <c r="B25" s="70" t="s">
        <v>129</v>
      </c>
      <c r="C25" s="71" t="s">
        <v>130</v>
      </c>
      <c r="E25" s="73" t="s">
        <v>130</v>
      </c>
      <c r="F25" s="73" t="s">
        <v>130</v>
      </c>
      <c r="G25" s="73" t="s">
        <v>130</v>
      </c>
    </row>
    <row r="26" spans="1:7" ht="16.5">
      <c r="B26" s="70" t="s">
        <v>131</v>
      </c>
    </row>
    <row r="27" spans="1:7" ht="16.5">
      <c r="B27" s="70" t="s">
        <v>132</v>
      </c>
    </row>
    <row r="28" spans="1:7" ht="16.5">
      <c r="B28" s="70" t="s">
        <v>133</v>
      </c>
    </row>
    <row r="29" spans="1:7" ht="16.5">
      <c r="B29" s="70" t="s">
        <v>130</v>
      </c>
    </row>
    <row r="32" spans="1:7">
      <c r="A32" s="64" t="s">
        <v>37</v>
      </c>
      <c r="B32" s="64" t="s">
        <v>153</v>
      </c>
    </row>
    <row r="33" spans="1:2">
      <c r="B33" s="173" t="s">
        <v>212</v>
      </c>
    </row>
    <row r="34" spans="1:2">
      <c r="B34" s="173" t="s">
        <v>213</v>
      </c>
    </row>
    <row r="36" spans="1:2">
      <c r="A36" s="64" t="s">
        <v>154</v>
      </c>
      <c r="B36" s="64" t="s">
        <v>153</v>
      </c>
    </row>
    <row r="37" spans="1:2">
      <c r="B37" s="176" t="s">
        <v>220</v>
      </c>
    </row>
    <row r="39" spans="1:2">
      <c r="B39" s="64" t="s">
        <v>153</v>
      </c>
    </row>
    <row r="40" spans="1:2">
      <c r="B40" s="176" t="s">
        <v>220</v>
      </c>
    </row>
    <row r="42" spans="1:2">
      <c r="B42" s="64" t="s">
        <v>153</v>
      </c>
    </row>
    <row r="43" spans="1:2">
      <c r="B43" s="64" t="s">
        <v>155</v>
      </c>
    </row>
    <row r="47" spans="1:2">
      <c r="A47" s="64" t="s">
        <v>152</v>
      </c>
      <c r="B47" s="64" t="s">
        <v>151</v>
      </c>
    </row>
    <row r="48" spans="1:2">
      <c r="B48" s="64" t="s">
        <v>141</v>
      </c>
    </row>
    <row r="49" spans="2:2">
      <c r="B49" s="64" t="s">
        <v>142</v>
      </c>
    </row>
    <row r="50" spans="2:2">
      <c r="B50" s="64" t="s">
        <v>143</v>
      </c>
    </row>
    <row r="51" spans="2:2">
      <c r="B51" s="64" t="s">
        <v>144</v>
      </c>
    </row>
    <row r="52" spans="2:2">
      <c r="B52" s="64" t="s">
        <v>145</v>
      </c>
    </row>
    <row r="53" spans="2:2">
      <c r="B53" s="64" t="s">
        <v>146</v>
      </c>
    </row>
    <row r="54" spans="2:2">
      <c r="B54" s="64" t="s">
        <v>147</v>
      </c>
    </row>
    <row r="55" spans="2:2">
      <c r="B55" s="64" t="s">
        <v>148</v>
      </c>
    </row>
    <row r="56" spans="2:2">
      <c r="B56" s="64" t="s">
        <v>149</v>
      </c>
    </row>
    <row r="57" spans="2:2">
      <c r="B57" s="64" t="s">
        <v>150</v>
      </c>
    </row>
    <row r="59" spans="2:2">
      <c r="B59" s="64" t="s">
        <v>151</v>
      </c>
    </row>
    <row r="60" spans="2:2">
      <c r="B60" s="64" t="s">
        <v>141</v>
      </c>
    </row>
    <row r="61" spans="2:2">
      <c r="B61" s="64" t="s">
        <v>144</v>
      </c>
    </row>
    <row r="62" spans="2:2">
      <c r="B62" s="64" t="s">
        <v>146</v>
      </c>
    </row>
    <row r="63" spans="2:2">
      <c r="B63" s="64" t="s">
        <v>147</v>
      </c>
    </row>
    <row r="64" spans="2:2">
      <c r="B64" s="64" t="s">
        <v>150</v>
      </c>
    </row>
  </sheetData>
  <sheetProtection formatCells="0"/>
  <phoneticPr fontId="16"/>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AP53"/>
  <sheetViews>
    <sheetView tabSelected="1" view="pageBreakPreview" zoomScaleNormal="100" zoomScaleSheetLayoutView="100" zoomScalePageLayoutView="85" workbookViewId="0">
      <selection activeCell="AU25" sqref="AU25"/>
    </sheetView>
  </sheetViews>
  <sheetFormatPr defaultColWidth="2.625" defaultRowHeight="13.5" customHeight="1"/>
  <cols>
    <col min="1" max="15" width="2.875" style="1" customWidth="1"/>
    <col min="16" max="19" width="2.875" style="2" customWidth="1"/>
    <col min="20" max="40" width="2.875" style="1" customWidth="1"/>
    <col min="41" max="41" width="2.875" style="7" customWidth="1"/>
    <col min="42" max="16384" width="2.625" style="1"/>
  </cols>
  <sheetData>
    <row r="3" spans="1:41" ht="13.5" customHeight="1">
      <c r="AB3" s="3"/>
      <c r="AC3" s="3"/>
      <c r="AD3" s="3"/>
      <c r="AE3" s="3"/>
      <c r="AF3" s="3"/>
      <c r="AG3" s="3"/>
      <c r="AH3" s="3"/>
      <c r="AK3" s="3"/>
      <c r="AL3" s="3"/>
    </row>
    <row r="4" spans="1:41" ht="13.5" customHeight="1">
      <c r="AB4" s="3"/>
      <c r="AC4" s="3"/>
      <c r="AD4" s="3"/>
      <c r="AE4" s="3"/>
      <c r="AF4" s="3"/>
      <c r="AG4" s="3"/>
      <c r="AH4" s="3"/>
      <c r="AK4" s="3"/>
      <c r="AL4" s="3"/>
    </row>
    <row r="5" spans="1:41" ht="13.5" customHeight="1">
      <c r="AC5" s="3"/>
      <c r="AD5" s="239" t="s">
        <v>190</v>
      </c>
      <c r="AE5" s="239"/>
      <c r="AF5" s="239"/>
      <c r="AG5" s="239"/>
      <c r="AH5" s="239"/>
      <c r="AI5" s="239"/>
      <c r="AJ5" s="239"/>
      <c r="AK5" s="239"/>
      <c r="AL5" s="239"/>
      <c r="AM5" s="239"/>
      <c r="AN5" s="239"/>
    </row>
    <row r="6" spans="1:41" ht="13.5" customHeight="1">
      <c r="X6" s="215"/>
      <c r="Y6" s="215"/>
      <c r="Z6" s="3"/>
      <c r="AA6" s="3"/>
      <c r="AB6" s="108"/>
      <c r="AD6" s="242" t="s">
        <v>39</v>
      </c>
      <c r="AE6" s="243"/>
      <c r="AF6" s="240" t="s">
        <v>207</v>
      </c>
      <c r="AG6" s="240"/>
      <c r="AH6" s="47" t="s">
        <v>0</v>
      </c>
      <c r="AI6" s="241" t="s">
        <v>206</v>
      </c>
      <c r="AJ6" s="241"/>
      <c r="AK6" s="172" t="s">
        <v>38</v>
      </c>
      <c r="AL6" s="240" t="s">
        <v>210</v>
      </c>
      <c r="AM6" s="240"/>
      <c r="AN6" s="24" t="s">
        <v>16</v>
      </c>
    </row>
    <row r="7" spans="1:41" ht="13.5" customHeight="1">
      <c r="AD7" s="4"/>
      <c r="AE7" s="7"/>
      <c r="AF7" s="7"/>
      <c r="AI7" s="7"/>
      <c r="AJ7" s="7"/>
      <c r="AK7" s="7"/>
      <c r="AL7" s="7"/>
      <c r="AM7" s="7"/>
    </row>
    <row r="8" spans="1:41" ht="13.5" customHeight="1">
      <c r="A8" s="1" t="s">
        <v>1</v>
      </c>
      <c r="X8" s="3"/>
      <c r="Y8" s="3"/>
      <c r="Z8" s="3"/>
      <c r="AA8" s="3"/>
      <c r="AB8" s="3"/>
      <c r="AC8" s="3"/>
      <c r="AD8" s="3"/>
      <c r="AE8" s="3"/>
      <c r="AF8" s="3"/>
      <c r="AG8" s="3"/>
      <c r="AH8" s="3"/>
      <c r="AI8" s="25"/>
      <c r="AJ8" s="25"/>
      <c r="AK8" s="25"/>
      <c r="AL8" s="25"/>
      <c r="AM8" s="25"/>
    </row>
    <row r="9" spans="1:41" ht="13.5" customHeight="1">
      <c r="U9" s="4"/>
      <c r="V9" s="7"/>
      <c r="W9" s="7"/>
    </row>
    <row r="10" spans="1:41">
      <c r="S10" s="215" t="s">
        <v>29</v>
      </c>
      <c r="T10" s="215"/>
      <c r="U10" s="215"/>
      <c r="V10" s="215"/>
      <c r="W10" s="106"/>
      <c r="X10" s="214"/>
      <c r="Y10" s="214"/>
      <c r="Z10" s="214"/>
      <c r="AA10" s="214"/>
      <c r="AB10" s="214"/>
      <c r="AC10" s="214"/>
      <c r="AD10" s="214"/>
      <c r="AE10" s="214"/>
      <c r="AF10" s="214"/>
      <c r="AG10" s="214"/>
      <c r="AH10" s="214"/>
      <c r="AI10" s="214"/>
      <c r="AJ10" s="214"/>
      <c r="AK10" s="214"/>
      <c r="AL10" s="214"/>
      <c r="AM10" s="214"/>
      <c r="AN10" s="214"/>
      <c r="AO10" s="23"/>
    </row>
    <row r="11" spans="1:41" ht="13.5" customHeight="1">
      <c r="S11" s="215" t="s">
        <v>30</v>
      </c>
      <c r="T11" s="215"/>
      <c r="U11" s="215"/>
      <c r="V11" s="215"/>
      <c r="W11" s="106"/>
      <c r="X11" s="214"/>
      <c r="Y11" s="214"/>
      <c r="Z11" s="214"/>
      <c r="AA11" s="214"/>
      <c r="AB11" s="214"/>
      <c r="AC11" s="214"/>
      <c r="AD11" s="214"/>
      <c r="AE11" s="214"/>
      <c r="AF11" s="214"/>
      <c r="AG11" s="214"/>
      <c r="AH11" s="214"/>
      <c r="AI11" s="214"/>
      <c r="AJ11" s="214"/>
      <c r="AK11" s="214"/>
      <c r="AL11" s="214"/>
      <c r="AM11" s="214"/>
      <c r="AN11" s="214"/>
      <c r="AO11" s="17"/>
    </row>
    <row r="12" spans="1:41" ht="13.5" customHeight="1">
      <c r="S12" s="215" t="s">
        <v>2</v>
      </c>
      <c r="T12" s="215"/>
      <c r="U12" s="215"/>
      <c r="V12" s="215"/>
      <c r="W12" s="106"/>
      <c r="X12" s="214"/>
      <c r="Y12" s="214"/>
      <c r="Z12" s="214"/>
      <c r="AA12" s="214"/>
      <c r="AB12" s="214"/>
      <c r="AC12" s="214"/>
      <c r="AD12" s="214"/>
      <c r="AE12" s="214"/>
      <c r="AF12" s="214"/>
      <c r="AG12" s="214"/>
      <c r="AH12" s="214"/>
      <c r="AI12" s="214"/>
      <c r="AJ12" s="214"/>
      <c r="AK12" s="214"/>
      <c r="AL12" s="214"/>
      <c r="AM12" s="214"/>
      <c r="AN12" s="214"/>
    </row>
    <row r="13" spans="1:41" ht="13.5" customHeight="1">
      <c r="S13" s="215" t="s">
        <v>3</v>
      </c>
      <c r="T13" s="215"/>
      <c r="U13" s="215"/>
      <c r="V13" s="215"/>
      <c r="W13" s="106"/>
      <c r="X13" s="214" t="s">
        <v>189</v>
      </c>
      <c r="Y13" s="214"/>
      <c r="Z13" s="214"/>
      <c r="AA13" s="214"/>
      <c r="AB13" s="214"/>
      <c r="AC13" s="214"/>
      <c r="AD13" s="214"/>
      <c r="AE13" s="214"/>
      <c r="AF13" s="214"/>
      <c r="AG13" s="214"/>
      <c r="AH13" s="214"/>
      <c r="AI13" s="214"/>
      <c r="AJ13" s="214"/>
      <c r="AK13" s="214"/>
      <c r="AL13" s="214"/>
      <c r="AM13" s="214"/>
      <c r="AN13" s="214"/>
    </row>
    <row r="14" spans="1:41" ht="13.5" customHeight="1">
      <c r="S14" s="15"/>
      <c r="T14" s="15"/>
      <c r="U14" s="15"/>
      <c r="V14" s="15"/>
      <c r="W14" s="106"/>
      <c r="X14" s="48"/>
      <c r="Y14" s="48"/>
      <c r="Z14" s="48"/>
      <c r="AA14" s="48"/>
      <c r="AB14" s="48"/>
      <c r="AC14" s="48"/>
      <c r="AD14" s="16"/>
      <c r="AE14" s="16"/>
      <c r="AF14" s="16"/>
      <c r="AG14" s="22"/>
      <c r="AH14" s="22"/>
      <c r="AI14" s="22"/>
      <c r="AK14" s="16"/>
      <c r="AL14" s="16"/>
      <c r="AM14" s="16"/>
    </row>
    <row r="15" spans="1:41" ht="13.5" customHeight="1">
      <c r="S15" s="15"/>
      <c r="T15" s="15"/>
      <c r="U15" s="15"/>
      <c r="V15" s="15"/>
      <c r="W15" s="106"/>
      <c r="X15" s="48"/>
      <c r="Y15" s="48"/>
      <c r="Z15" s="48"/>
      <c r="AA15" s="48"/>
      <c r="AB15" s="48"/>
      <c r="AC15" s="48"/>
      <c r="AD15" s="16"/>
      <c r="AE15" s="16"/>
      <c r="AF15" s="16"/>
      <c r="AG15" s="22"/>
      <c r="AH15" s="22"/>
      <c r="AI15" s="22"/>
      <c r="AK15" s="16"/>
      <c r="AL15" s="16"/>
      <c r="AM15" s="16"/>
    </row>
    <row r="16" spans="1:41" ht="13.5" customHeight="1">
      <c r="X16" s="5"/>
      <c r="Y16" s="7"/>
    </row>
    <row r="17" spans="1:40" ht="13.5" customHeight="1">
      <c r="A17" s="215" t="s">
        <v>215</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row>
    <row r="18" spans="1:40" ht="13.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row>
    <row r="20" spans="1:40" ht="13.5" customHeight="1">
      <c r="A20" s="14"/>
    </row>
    <row r="21" spans="1:40" ht="13.5" customHeight="1">
      <c r="A21" s="216" t="s">
        <v>216</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row>
    <row r="22" spans="1:40" ht="13.5"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row>
    <row r="23" spans="1:40" ht="13.5" customHeight="1">
      <c r="A23" s="216"/>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row>
    <row r="25" spans="1:40" ht="13.5" customHeight="1">
      <c r="A25" s="204" t="s">
        <v>86</v>
      </c>
      <c r="B25" s="204"/>
      <c r="C25" s="204"/>
      <c r="D25" s="204"/>
      <c r="E25" s="204"/>
      <c r="F25" s="204"/>
      <c r="G25" s="204"/>
      <c r="H25" s="204"/>
      <c r="I25" s="204"/>
      <c r="J25" s="204"/>
      <c r="K25" s="205" t="s">
        <v>188</v>
      </c>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7"/>
    </row>
    <row r="26" spans="1:40" ht="13.5" customHeight="1">
      <c r="A26" s="204"/>
      <c r="B26" s="204"/>
      <c r="C26" s="204"/>
      <c r="D26" s="204"/>
      <c r="E26" s="204"/>
      <c r="F26" s="204"/>
      <c r="G26" s="204"/>
      <c r="H26" s="204"/>
      <c r="I26" s="204"/>
      <c r="J26" s="204"/>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0" ht="13.5" customHeight="1">
      <c r="A27" s="204"/>
      <c r="B27" s="204"/>
      <c r="C27" s="204"/>
      <c r="D27" s="204"/>
      <c r="E27" s="204"/>
      <c r="F27" s="204"/>
      <c r="G27" s="204"/>
      <c r="H27" s="204"/>
      <c r="I27" s="204"/>
      <c r="J27" s="204"/>
      <c r="K27" s="211"/>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0" ht="13.5" customHeight="1">
      <c r="A28" s="204" t="s">
        <v>4</v>
      </c>
      <c r="B28" s="204"/>
      <c r="C28" s="204"/>
      <c r="D28" s="204"/>
      <c r="E28" s="204"/>
      <c r="F28" s="204"/>
      <c r="G28" s="204"/>
      <c r="H28" s="204"/>
      <c r="I28" s="204"/>
      <c r="J28" s="204"/>
      <c r="K28" s="217"/>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1:40" ht="13.5" customHeight="1">
      <c r="A29" s="204"/>
      <c r="B29" s="204"/>
      <c r="C29" s="204"/>
      <c r="D29" s="204"/>
      <c r="E29" s="204"/>
      <c r="F29" s="204"/>
      <c r="G29" s="204"/>
      <c r="H29" s="204"/>
      <c r="I29" s="204"/>
      <c r="J29" s="204"/>
      <c r="K29" s="220"/>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1:40" ht="13.5" customHeight="1">
      <c r="A30" s="204"/>
      <c r="B30" s="204"/>
      <c r="C30" s="204"/>
      <c r="D30" s="204"/>
      <c r="E30" s="204"/>
      <c r="F30" s="204"/>
      <c r="G30" s="204"/>
      <c r="H30" s="204"/>
      <c r="I30" s="204"/>
      <c r="J30" s="204"/>
      <c r="K30" s="223"/>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5"/>
    </row>
    <row r="31" spans="1:40" ht="13.5" customHeight="1">
      <c r="A31" s="255" t="s">
        <v>21</v>
      </c>
      <c r="B31" s="255"/>
      <c r="C31" s="255"/>
      <c r="D31" s="255"/>
      <c r="E31" s="255"/>
      <c r="F31" s="255"/>
      <c r="G31" s="255"/>
      <c r="H31" s="255"/>
      <c r="I31" s="255"/>
      <c r="J31" s="255"/>
      <c r="K31" s="91"/>
      <c r="L31" s="92"/>
      <c r="M31" s="92"/>
      <c r="N31" s="84"/>
      <c r="O31" s="84"/>
      <c r="P31" s="84"/>
      <c r="Q31" s="84"/>
      <c r="R31" s="84"/>
      <c r="S31" s="84"/>
      <c r="T31" s="85"/>
      <c r="U31" s="84"/>
      <c r="V31" s="84"/>
      <c r="W31" s="115"/>
      <c r="X31" s="115"/>
      <c r="Y31" s="115"/>
      <c r="Z31" s="115"/>
      <c r="AA31" s="115"/>
      <c r="AB31" s="115"/>
      <c r="AC31" s="115"/>
      <c r="AD31" s="84"/>
      <c r="AE31" s="84"/>
      <c r="AF31" s="84"/>
      <c r="AG31" s="84"/>
      <c r="AH31" s="84"/>
      <c r="AI31" s="84"/>
      <c r="AJ31" s="84"/>
      <c r="AK31" s="84"/>
      <c r="AL31" s="84"/>
      <c r="AM31" s="84"/>
      <c r="AN31" s="86"/>
    </row>
    <row r="32" spans="1:40" ht="13.5" customHeight="1">
      <c r="A32" s="255"/>
      <c r="B32" s="255"/>
      <c r="C32" s="255"/>
      <c r="D32" s="255"/>
      <c r="E32" s="255"/>
      <c r="F32" s="255"/>
      <c r="G32" s="255"/>
      <c r="H32" s="255"/>
      <c r="I32" s="255"/>
      <c r="J32" s="255"/>
      <c r="K32" s="93"/>
      <c r="L32" s="94"/>
      <c r="M32" s="94"/>
      <c r="N32" s="87"/>
      <c r="O32" s="226" t="s">
        <v>22</v>
      </c>
      <c r="P32" s="226"/>
      <c r="Q32" s="226"/>
      <c r="R32" s="227"/>
      <c r="S32" s="227"/>
      <c r="T32" s="227"/>
      <c r="U32" s="88" t="s">
        <v>0</v>
      </c>
      <c r="V32" s="227"/>
      <c r="W32" s="227"/>
      <c r="X32" s="227"/>
      <c r="Y32" s="116" t="s">
        <v>23</v>
      </c>
      <c r="Z32" s="228"/>
      <c r="AA32" s="228"/>
      <c r="AB32" s="228"/>
      <c r="AC32" s="25" t="s">
        <v>5</v>
      </c>
      <c r="AD32" s="87"/>
      <c r="AE32" s="87"/>
      <c r="AF32" s="95"/>
      <c r="AG32" s="87"/>
      <c r="AH32" s="88"/>
      <c r="AI32" s="88"/>
      <c r="AJ32" s="88"/>
      <c r="AK32" s="87"/>
      <c r="AL32" s="88"/>
      <c r="AM32" s="88"/>
      <c r="AN32" s="89"/>
    </row>
    <row r="33" spans="1:42" ht="13.5" customHeight="1">
      <c r="A33" s="255"/>
      <c r="B33" s="255"/>
      <c r="C33" s="255"/>
      <c r="D33" s="255"/>
      <c r="E33" s="255"/>
      <c r="F33" s="255"/>
      <c r="G33" s="255"/>
      <c r="H33" s="255"/>
      <c r="I33" s="255"/>
      <c r="J33" s="255"/>
      <c r="K33" s="93"/>
      <c r="L33" s="94"/>
      <c r="M33" s="94"/>
      <c r="N33" s="96"/>
      <c r="O33" s="96"/>
      <c r="P33" s="90"/>
      <c r="Q33" s="90"/>
      <c r="R33" s="90"/>
      <c r="S33" s="90"/>
      <c r="T33" s="90"/>
      <c r="U33" s="97"/>
      <c r="V33" s="97"/>
      <c r="W33" s="117"/>
      <c r="X33" s="117"/>
      <c r="Y33" s="118"/>
      <c r="Z33" s="117"/>
      <c r="AA33" s="23"/>
      <c r="AB33" s="23"/>
      <c r="AC33" s="7"/>
      <c r="AD33" s="88"/>
      <c r="AE33" s="88"/>
      <c r="AF33" s="88"/>
      <c r="AG33" s="88"/>
      <c r="AH33" s="88"/>
      <c r="AI33" s="88"/>
      <c r="AJ33" s="88"/>
      <c r="AK33" s="88"/>
      <c r="AL33" s="88"/>
      <c r="AM33" s="88"/>
      <c r="AN33" s="89"/>
    </row>
    <row r="34" spans="1:42" ht="13.5" customHeight="1">
      <c r="A34" s="255"/>
      <c r="B34" s="255"/>
      <c r="C34" s="255"/>
      <c r="D34" s="255"/>
      <c r="E34" s="255"/>
      <c r="F34" s="255"/>
      <c r="G34" s="255"/>
      <c r="H34" s="255"/>
      <c r="I34" s="255"/>
      <c r="J34" s="255"/>
      <c r="K34" s="93"/>
      <c r="L34" s="94"/>
      <c r="M34" s="94"/>
      <c r="N34" s="87"/>
      <c r="O34" s="226" t="s">
        <v>24</v>
      </c>
      <c r="P34" s="226"/>
      <c r="Q34" s="226"/>
      <c r="R34" s="227"/>
      <c r="S34" s="227"/>
      <c r="T34" s="227"/>
      <c r="U34" s="88" t="s">
        <v>0</v>
      </c>
      <c r="V34" s="227"/>
      <c r="W34" s="227"/>
      <c r="X34" s="227"/>
      <c r="Y34" s="116" t="s">
        <v>23</v>
      </c>
      <c r="Z34" s="228"/>
      <c r="AA34" s="228"/>
      <c r="AB34" s="228"/>
      <c r="AC34" s="25" t="s">
        <v>5</v>
      </c>
      <c r="AD34" s="87"/>
      <c r="AE34" s="87"/>
      <c r="AF34" s="95"/>
      <c r="AG34" s="87"/>
      <c r="AH34" s="88"/>
      <c r="AI34" s="88"/>
      <c r="AJ34" s="88"/>
      <c r="AK34" s="87"/>
      <c r="AL34" s="88"/>
      <c r="AM34" s="88"/>
      <c r="AN34" s="89"/>
    </row>
    <row r="35" spans="1:42" ht="13.5" customHeight="1">
      <c r="A35" s="255"/>
      <c r="B35" s="255"/>
      <c r="C35" s="255"/>
      <c r="D35" s="255"/>
      <c r="E35" s="255"/>
      <c r="F35" s="255"/>
      <c r="G35" s="255"/>
      <c r="H35" s="255"/>
      <c r="I35" s="255"/>
      <c r="J35" s="255"/>
      <c r="K35" s="98"/>
      <c r="L35" s="99"/>
      <c r="M35" s="99"/>
      <c r="N35" s="100"/>
      <c r="O35" s="100"/>
      <c r="P35" s="100"/>
      <c r="Q35" s="100"/>
      <c r="R35" s="100"/>
      <c r="S35" s="101"/>
      <c r="T35" s="101"/>
      <c r="U35" s="100"/>
      <c r="V35" s="100"/>
      <c r="W35" s="6"/>
      <c r="X35" s="6"/>
      <c r="Y35" s="6"/>
      <c r="Z35" s="6"/>
      <c r="AA35" s="6"/>
      <c r="AB35" s="6"/>
      <c r="AC35" s="6"/>
      <c r="AD35" s="100"/>
      <c r="AE35" s="100"/>
      <c r="AF35" s="100"/>
      <c r="AG35" s="100"/>
      <c r="AH35" s="100"/>
      <c r="AI35" s="100"/>
      <c r="AJ35" s="100"/>
      <c r="AK35" s="100"/>
      <c r="AL35" s="100"/>
      <c r="AM35" s="100"/>
      <c r="AN35" s="102"/>
    </row>
    <row r="36" spans="1:42" ht="13.5" customHeight="1">
      <c r="A36" s="255" t="s">
        <v>211</v>
      </c>
      <c r="B36" s="255"/>
      <c r="C36" s="255"/>
      <c r="D36" s="255"/>
      <c r="E36" s="255"/>
      <c r="F36" s="255"/>
      <c r="G36" s="255"/>
      <c r="H36" s="255"/>
      <c r="I36" s="255"/>
      <c r="J36" s="255"/>
      <c r="K36" s="91"/>
      <c r="L36" s="92"/>
      <c r="M36" s="92"/>
      <c r="N36" s="84"/>
      <c r="O36" s="84"/>
      <c r="P36" s="84"/>
      <c r="Q36" s="84"/>
      <c r="R36" s="84"/>
      <c r="S36" s="85"/>
      <c r="T36" s="85"/>
      <c r="U36" s="84"/>
      <c r="V36" s="84"/>
      <c r="W36" s="115"/>
      <c r="X36" s="115"/>
      <c r="Y36" s="115"/>
      <c r="Z36" s="115"/>
      <c r="AA36" s="115"/>
      <c r="AB36" s="115"/>
      <c r="AC36" s="115"/>
      <c r="AD36" s="84"/>
      <c r="AE36" s="84"/>
      <c r="AF36" s="84"/>
      <c r="AG36" s="84"/>
      <c r="AH36" s="84"/>
      <c r="AI36" s="84"/>
      <c r="AJ36" s="84"/>
      <c r="AK36" s="84"/>
      <c r="AL36" s="84"/>
      <c r="AM36" s="84"/>
      <c r="AN36" s="86"/>
    </row>
    <row r="37" spans="1:42" ht="13.5" customHeight="1">
      <c r="A37" s="255"/>
      <c r="B37" s="255"/>
      <c r="C37" s="255"/>
      <c r="D37" s="255"/>
      <c r="E37" s="255"/>
      <c r="F37" s="255"/>
      <c r="G37" s="255"/>
      <c r="H37" s="255"/>
      <c r="I37" s="255"/>
      <c r="J37" s="255"/>
      <c r="K37" s="93"/>
      <c r="L37" s="94"/>
      <c r="M37" s="94"/>
      <c r="N37" s="96"/>
      <c r="O37" s="96"/>
      <c r="P37" s="88"/>
      <c r="Q37" s="88"/>
      <c r="R37" s="88"/>
      <c r="S37" s="90"/>
      <c r="T37" s="90"/>
      <c r="U37" s="103"/>
      <c r="V37" s="103"/>
      <c r="W37" s="119"/>
      <c r="X37" s="233">
        <f>'収支予算書,支出内訳明細'!Q35</f>
        <v>0</v>
      </c>
      <c r="Y37" s="233"/>
      <c r="Z37" s="233"/>
      <c r="AA37" s="233"/>
      <c r="AB37" s="232" t="s">
        <v>13</v>
      </c>
      <c r="AC37" s="232"/>
      <c r="AD37" s="88"/>
      <c r="AE37" s="88"/>
      <c r="AF37" s="88"/>
      <c r="AG37" s="88"/>
      <c r="AH37" s="88"/>
      <c r="AI37" s="88"/>
      <c r="AJ37" s="88"/>
      <c r="AK37" s="88"/>
      <c r="AL37" s="88"/>
      <c r="AM37" s="88"/>
      <c r="AN37" s="89"/>
      <c r="AP37" s="47"/>
    </row>
    <row r="38" spans="1:42" ht="13.5" customHeight="1">
      <c r="A38" s="255"/>
      <c r="B38" s="255"/>
      <c r="C38" s="255"/>
      <c r="D38" s="255"/>
      <c r="E38" s="255"/>
      <c r="F38" s="255"/>
      <c r="G38" s="255"/>
      <c r="H38" s="255"/>
      <c r="I38" s="255"/>
      <c r="J38" s="255"/>
      <c r="K38" s="93"/>
      <c r="L38" s="94"/>
      <c r="M38" s="94"/>
      <c r="N38" s="96"/>
      <c r="O38" s="96"/>
      <c r="P38" s="88"/>
      <c r="Q38" s="88" t="s">
        <v>50</v>
      </c>
      <c r="R38" s="87"/>
      <c r="S38" s="87"/>
      <c r="T38" s="87"/>
      <c r="U38" s="103"/>
      <c r="V38" s="103"/>
      <c r="W38" s="119"/>
      <c r="X38" s="233">
        <f>'収支予算書,支出内訳明細'!Q35+'収支予算書,支出内訳明細'!X35</f>
        <v>0</v>
      </c>
      <c r="Y38" s="233"/>
      <c r="Z38" s="233"/>
      <c r="AA38" s="233"/>
      <c r="AB38" s="232" t="s">
        <v>13</v>
      </c>
      <c r="AC38" s="232"/>
      <c r="AD38" s="87" t="s">
        <v>232</v>
      </c>
      <c r="AE38" s="238" t="e">
        <f>ROUNDUP('収支予算書,支出内訳明細'!Q35/('収支予算書,支出内訳明細'!Q35+'収支予算書,支出内訳明細'!X35),2)</f>
        <v>#DIV/0!</v>
      </c>
      <c r="AF38" s="238"/>
      <c r="AG38" s="238"/>
      <c r="AH38" s="87" t="s">
        <v>231</v>
      </c>
      <c r="AI38" s="88"/>
      <c r="AJ38" s="88"/>
      <c r="AK38" s="87"/>
      <c r="AL38" s="87"/>
      <c r="AM38" s="88"/>
      <c r="AN38" s="89"/>
      <c r="AP38" s="47"/>
    </row>
    <row r="39" spans="1:42" ht="13.5" customHeight="1">
      <c r="A39" s="255"/>
      <c r="B39" s="255"/>
      <c r="C39" s="255"/>
      <c r="D39" s="255"/>
      <c r="E39" s="255"/>
      <c r="F39" s="255"/>
      <c r="G39" s="255"/>
      <c r="H39" s="255"/>
      <c r="I39" s="255"/>
      <c r="J39" s="255"/>
      <c r="K39" s="11"/>
      <c r="L39" s="12"/>
      <c r="M39" s="12"/>
      <c r="N39" s="6"/>
      <c r="O39" s="6"/>
      <c r="P39" s="6"/>
      <c r="Q39" s="6"/>
      <c r="R39" s="6"/>
      <c r="S39" s="8"/>
      <c r="T39" s="8"/>
      <c r="U39" s="6"/>
      <c r="V39" s="6"/>
      <c r="W39" s="6"/>
      <c r="X39" s="6"/>
      <c r="Y39" s="6"/>
      <c r="Z39" s="6"/>
      <c r="AA39" s="6"/>
      <c r="AB39" s="6"/>
      <c r="AC39" s="6"/>
      <c r="AD39" s="6"/>
      <c r="AE39" s="6"/>
      <c r="AF39" s="6"/>
      <c r="AG39" s="6"/>
      <c r="AH39" s="6"/>
      <c r="AI39" s="6"/>
      <c r="AJ39" s="6"/>
      <c r="AK39" s="6"/>
      <c r="AL39" s="6"/>
      <c r="AM39" s="6"/>
      <c r="AN39" s="9"/>
    </row>
    <row r="40" spans="1:42" ht="13.5" customHeight="1">
      <c r="A40" s="255" t="s">
        <v>6</v>
      </c>
      <c r="B40" s="255"/>
      <c r="C40" s="255"/>
      <c r="D40" s="255"/>
      <c r="E40" s="255"/>
      <c r="F40" s="255"/>
      <c r="G40" s="255"/>
      <c r="H40" s="255"/>
      <c r="I40" s="255"/>
      <c r="J40" s="255"/>
      <c r="K40" s="246"/>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8"/>
    </row>
    <row r="41" spans="1:42" ht="13.5" customHeight="1">
      <c r="A41" s="255"/>
      <c r="B41" s="255"/>
      <c r="C41" s="255"/>
      <c r="D41" s="255"/>
      <c r="E41" s="255"/>
      <c r="F41" s="255"/>
      <c r="G41" s="255"/>
      <c r="H41" s="255"/>
      <c r="I41" s="255"/>
      <c r="J41" s="255"/>
      <c r="K41" s="249"/>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1"/>
    </row>
    <row r="42" spans="1:42" ht="13.5" customHeight="1">
      <c r="A42" s="255"/>
      <c r="B42" s="255"/>
      <c r="C42" s="255"/>
      <c r="D42" s="255"/>
      <c r="E42" s="255"/>
      <c r="F42" s="255"/>
      <c r="G42" s="255"/>
      <c r="H42" s="255"/>
      <c r="I42" s="255"/>
      <c r="J42" s="255"/>
      <c r="K42" s="249"/>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1"/>
    </row>
    <row r="43" spans="1:42" ht="13.5" customHeight="1">
      <c r="A43" s="255"/>
      <c r="B43" s="255"/>
      <c r="C43" s="255"/>
      <c r="D43" s="255"/>
      <c r="E43" s="255"/>
      <c r="F43" s="255"/>
      <c r="G43" s="255"/>
      <c r="H43" s="255"/>
      <c r="I43" s="255"/>
      <c r="J43" s="255"/>
      <c r="K43" s="252"/>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4"/>
    </row>
    <row r="45" spans="1:42" ht="13.5" customHeight="1">
      <c r="B45" s="10"/>
      <c r="C45" s="10"/>
      <c r="D45" s="10"/>
      <c r="E45" s="10"/>
      <c r="F45" s="10"/>
      <c r="G45" s="10"/>
      <c r="H45" s="10"/>
      <c r="I45" s="10"/>
      <c r="J45" s="10"/>
      <c r="P45" s="1"/>
      <c r="Q45" s="1"/>
      <c r="T45" s="2"/>
    </row>
    <row r="46" spans="1:42" ht="13.5" customHeight="1">
      <c r="A46" s="1" t="s">
        <v>176</v>
      </c>
      <c r="B46" s="10"/>
      <c r="C46" s="10"/>
      <c r="D46" s="10"/>
      <c r="E46" s="10"/>
      <c r="F46" s="10"/>
      <c r="G46" s="10"/>
      <c r="H46" s="10"/>
      <c r="I46" s="10"/>
      <c r="J46" s="10"/>
      <c r="P46" s="1"/>
      <c r="Q46" s="1"/>
      <c r="T46" s="2"/>
    </row>
    <row r="47" spans="1:42" ht="29.25" customHeight="1">
      <c r="A47" s="244" t="s">
        <v>57</v>
      </c>
      <c r="B47" s="244"/>
      <c r="C47" s="244"/>
      <c r="D47" s="244"/>
      <c r="E47" s="244"/>
      <c r="F47" s="244"/>
      <c r="G47" s="244"/>
      <c r="H47" s="244"/>
      <c r="I47" s="244"/>
      <c r="J47" s="244"/>
      <c r="K47" s="263"/>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5"/>
    </row>
    <row r="48" spans="1:42" ht="15" customHeight="1">
      <c r="A48" s="257" t="s">
        <v>14</v>
      </c>
      <c r="B48" s="258"/>
      <c r="C48" s="258"/>
      <c r="D48" s="258"/>
      <c r="E48" s="258"/>
      <c r="F48" s="258"/>
      <c r="G48" s="258"/>
      <c r="H48" s="258"/>
      <c r="I48" s="258"/>
      <c r="J48" s="259"/>
      <c r="K48" s="234"/>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6"/>
    </row>
    <row r="49" spans="1:40" ht="29.25" customHeight="1">
      <c r="A49" s="256" t="s">
        <v>58</v>
      </c>
      <c r="B49" s="256"/>
      <c r="C49" s="256"/>
      <c r="D49" s="256"/>
      <c r="E49" s="256"/>
      <c r="F49" s="256"/>
      <c r="G49" s="256"/>
      <c r="H49" s="256"/>
      <c r="I49" s="256"/>
      <c r="J49" s="256"/>
      <c r="K49" s="260"/>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2"/>
    </row>
    <row r="50" spans="1:40" ht="29.25" customHeight="1">
      <c r="A50" s="237" t="s">
        <v>64</v>
      </c>
      <c r="B50" s="237"/>
      <c r="C50" s="237"/>
      <c r="D50" s="237"/>
      <c r="E50" s="237"/>
      <c r="F50" s="237"/>
      <c r="G50" s="237"/>
      <c r="H50" s="237"/>
      <c r="I50" s="237"/>
      <c r="J50" s="237"/>
      <c r="K50" s="229"/>
      <c r="L50" s="230"/>
      <c r="M50" s="230"/>
      <c r="N50" s="230"/>
      <c r="O50" s="230"/>
      <c r="P50" s="230"/>
      <c r="Q50" s="230"/>
      <c r="R50" s="230"/>
      <c r="S50" s="230"/>
      <c r="T50" s="231"/>
      <c r="U50" s="237" t="s">
        <v>65</v>
      </c>
      <c r="V50" s="237"/>
      <c r="W50" s="237"/>
      <c r="X50" s="237"/>
      <c r="Y50" s="237"/>
      <c r="Z50" s="237"/>
      <c r="AA50" s="237"/>
      <c r="AB50" s="237"/>
      <c r="AC50" s="237"/>
      <c r="AD50" s="237"/>
      <c r="AE50" s="229"/>
      <c r="AF50" s="230"/>
      <c r="AG50" s="230"/>
      <c r="AH50" s="230"/>
      <c r="AI50" s="230"/>
      <c r="AJ50" s="230"/>
      <c r="AK50" s="230"/>
      <c r="AL50" s="230"/>
      <c r="AM50" s="230"/>
      <c r="AN50" s="231"/>
    </row>
    <row r="51" spans="1:40" ht="29.25" customHeight="1">
      <c r="A51" s="245" t="s">
        <v>66</v>
      </c>
      <c r="B51" s="237"/>
      <c r="C51" s="237"/>
      <c r="D51" s="237"/>
      <c r="E51" s="237"/>
      <c r="F51" s="237"/>
      <c r="G51" s="237"/>
      <c r="H51" s="237"/>
      <c r="I51" s="237"/>
      <c r="J51" s="237"/>
      <c r="K51" s="229"/>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1"/>
    </row>
    <row r="52" spans="1:40" ht="29.25" customHeight="1">
      <c r="A52" s="237" t="s">
        <v>12</v>
      </c>
      <c r="B52" s="237"/>
      <c r="C52" s="237"/>
      <c r="D52" s="237"/>
      <c r="E52" s="237"/>
      <c r="F52" s="237"/>
      <c r="G52" s="237"/>
      <c r="H52" s="237"/>
      <c r="I52" s="237"/>
      <c r="J52" s="237"/>
      <c r="K52" s="229" t="s">
        <v>166</v>
      </c>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1"/>
    </row>
    <row r="53" spans="1:40" ht="29.25" customHeight="1">
      <c r="A53" s="237" t="s">
        <v>17</v>
      </c>
      <c r="B53" s="237"/>
      <c r="C53" s="237"/>
      <c r="D53" s="237"/>
      <c r="E53" s="237"/>
      <c r="F53" s="237"/>
      <c r="G53" s="237"/>
      <c r="H53" s="237"/>
      <c r="I53" s="237"/>
      <c r="J53" s="237"/>
      <c r="K53" s="229"/>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1"/>
    </row>
  </sheetData>
  <sheetProtection formatCells="0" insertRows="0" deleteRows="0"/>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G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7"/>
  <dataValidations count="2">
    <dataValidation type="list" allowBlank="1" showInputMessage="1" showErrorMessage="1" error="セルの右端▼から選択してください。" sqref="K25:AN27">
      <formula1>"（事業区分を選択）,地域文化遺産,世界文化遺産"</formula1>
    </dataValidation>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5" orientation="portrait" cellComments="asDisplayed" r:id="rId1"/>
  <rowBreaks count="1" manualBreakCount="1">
    <brk id="87" min="1" max="3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R77"/>
  <sheetViews>
    <sheetView view="pageBreakPreview" topLeftCell="A25" zoomScaleNormal="100" zoomScaleSheetLayoutView="100" zoomScalePageLayoutView="85" workbookViewId="0">
      <selection activeCell="AU25" sqref="AU25"/>
    </sheetView>
  </sheetViews>
  <sheetFormatPr defaultColWidth="2.625" defaultRowHeight="13.5" customHeight="1"/>
  <cols>
    <col min="1" max="1" width="1.25" style="1" customWidth="1"/>
    <col min="2" max="16" width="2.875" style="1" customWidth="1"/>
    <col min="17" max="20" width="2.875" style="2" customWidth="1"/>
    <col min="21" max="41" width="2.875" style="1" customWidth="1"/>
    <col min="42" max="42" width="1.25" style="7" customWidth="1"/>
    <col min="43" max="16384" width="2.625" style="1"/>
  </cols>
  <sheetData>
    <row r="1" spans="2:44" s="7" customFormat="1" ht="13.5" customHeight="1">
      <c r="B1" s="154"/>
      <c r="C1" s="154"/>
      <c r="D1" s="154"/>
      <c r="E1" s="154"/>
      <c r="F1" s="154"/>
      <c r="G1" s="154"/>
      <c r="H1" s="154"/>
      <c r="I1" s="154"/>
      <c r="J1" s="154"/>
      <c r="K1" s="1"/>
      <c r="L1" s="1"/>
      <c r="M1" s="1"/>
      <c r="N1" s="1"/>
      <c r="O1" s="1"/>
      <c r="P1" s="1"/>
      <c r="Q1" s="2"/>
      <c r="R1" s="2"/>
      <c r="S1" s="2"/>
      <c r="T1" s="2"/>
      <c r="U1" s="1"/>
      <c r="V1" s="1"/>
      <c r="W1" s="1"/>
      <c r="X1" s="1"/>
      <c r="Y1" s="1"/>
      <c r="Z1" s="1"/>
      <c r="AA1" s="1"/>
      <c r="AB1" s="1"/>
      <c r="AC1" s="350"/>
      <c r="AD1" s="350"/>
      <c r="AE1" s="350"/>
      <c r="AF1" s="350"/>
      <c r="AG1" s="350"/>
      <c r="AH1" s="350"/>
      <c r="AI1" s="350"/>
      <c r="AJ1" s="350"/>
      <c r="AK1" s="350"/>
      <c r="AL1" s="350"/>
      <c r="AM1" s="350"/>
      <c r="AN1" s="1"/>
      <c r="AO1" s="1"/>
      <c r="AQ1" s="1"/>
      <c r="AR1" s="1"/>
    </row>
    <row r="2" spans="2:44" s="7" customFormat="1" ht="13.5" customHeight="1">
      <c r="B2" s="1"/>
      <c r="C2" s="1"/>
      <c r="D2" s="1"/>
      <c r="E2" s="1"/>
      <c r="F2" s="1"/>
      <c r="G2" s="1"/>
      <c r="H2" s="1"/>
      <c r="I2" s="1"/>
      <c r="J2" s="1"/>
      <c r="K2" s="1"/>
      <c r="L2" s="1"/>
      <c r="M2" s="1"/>
      <c r="N2" s="1"/>
      <c r="O2" s="1"/>
      <c r="P2" s="1"/>
      <c r="Q2" s="1"/>
      <c r="R2" s="1"/>
      <c r="S2" s="1"/>
      <c r="T2" s="1"/>
      <c r="U2" s="1"/>
      <c r="V2" s="1"/>
      <c r="W2" s="1"/>
      <c r="X2" s="1"/>
      <c r="Y2" s="1"/>
      <c r="Z2" s="1"/>
      <c r="AA2" s="1"/>
      <c r="AB2" s="1"/>
      <c r="AC2" s="147"/>
      <c r="AD2" s="147"/>
      <c r="AE2" s="147"/>
      <c r="AF2" s="147"/>
      <c r="AG2" s="147"/>
      <c r="AH2" s="147"/>
      <c r="AI2" s="147"/>
      <c r="AJ2" s="1"/>
      <c r="AK2" s="1"/>
      <c r="AL2" s="147"/>
      <c r="AM2" s="147"/>
      <c r="AN2" s="1"/>
      <c r="AO2" s="1"/>
      <c r="AQ2" s="1"/>
      <c r="AR2" s="1"/>
    </row>
    <row r="3" spans="2:44" s="7" customFormat="1" ht="13.5" customHeight="1">
      <c r="B3" s="28" t="s">
        <v>192</v>
      </c>
      <c r="C3" s="28"/>
      <c r="D3" s="28"/>
      <c r="E3" s="28"/>
      <c r="F3" s="28"/>
      <c r="G3" s="28"/>
      <c r="H3" s="28"/>
      <c r="I3" s="28"/>
      <c r="J3" s="1"/>
      <c r="K3" s="1"/>
      <c r="L3" s="1"/>
      <c r="M3" s="1"/>
      <c r="N3" s="1"/>
      <c r="O3" s="1"/>
      <c r="P3" s="1"/>
      <c r="Q3" s="2"/>
      <c r="R3" s="2"/>
      <c r="S3" s="2"/>
      <c r="T3" s="2"/>
      <c r="U3" s="1"/>
      <c r="V3" s="1"/>
      <c r="W3" s="1"/>
      <c r="X3" s="1"/>
      <c r="Y3" s="1"/>
      <c r="Z3" s="1"/>
      <c r="AA3" s="1"/>
      <c r="AB3" s="1"/>
      <c r="AC3" s="1"/>
      <c r="AD3" s="1"/>
      <c r="AE3" s="1"/>
      <c r="AF3" s="1"/>
      <c r="AG3" s="1"/>
      <c r="AH3" s="1"/>
      <c r="AI3" s="1"/>
      <c r="AJ3" s="1"/>
      <c r="AK3" s="1"/>
      <c r="AL3" s="1"/>
      <c r="AM3" s="1"/>
      <c r="AN3" s="1"/>
      <c r="AO3" s="1"/>
      <c r="AQ3" s="1"/>
      <c r="AR3" s="1"/>
    </row>
    <row r="4" spans="2:44" s="7" customFormat="1" ht="13.5" customHeight="1">
      <c r="B4" s="351" t="s">
        <v>161</v>
      </c>
      <c r="C4" s="352"/>
      <c r="D4" s="352"/>
      <c r="E4" s="352"/>
      <c r="F4" s="352"/>
      <c r="G4" s="352"/>
      <c r="H4" s="352"/>
      <c r="I4" s="353"/>
      <c r="J4" s="357" t="s">
        <v>191</v>
      </c>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9"/>
      <c r="AQ4" s="1"/>
      <c r="AR4" s="1"/>
    </row>
    <row r="5" spans="2:44" ht="13.5" customHeight="1">
      <c r="B5" s="354"/>
      <c r="C5" s="355"/>
      <c r="D5" s="355"/>
      <c r="E5" s="355"/>
      <c r="F5" s="355"/>
      <c r="G5" s="355"/>
      <c r="H5" s="355"/>
      <c r="I5" s="356"/>
      <c r="J5" s="360"/>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2"/>
    </row>
    <row r="6" spans="2:44" ht="13.5" customHeight="1">
      <c r="B6" s="351" t="s">
        <v>162</v>
      </c>
      <c r="C6" s="352"/>
      <c r="D6" s="352"/>
      <c r="E6" s="352"/>
      <c r="F6" s="352"/>
      <c r="G6" s="352"/>
      <c r="H6" s="352"/>
      <c r="I6" s="353"/>
      <c r="J6" s="246"/>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8"/>
    </row>
    <row r="7" spans="2:44" ht="13.5" customHeight="1">
      <c r="B7" s="365"/>
      <c r="C7" s="366"/>
      <c r="D7" s="366"/>
      <c r="E7" s="366"/>
      <c r="F7" s="366"/>
      <c r="G7" s="366"/>
      <c r="H7" s="366"/>
      <c r="I7" s="367"/>
      <c r="J7" s="249"/>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1"/>
    </row>
    <row r="8" spans="2:44" ht="13.5" customHeight="1">
      <c r="B8" s="365"/>
      <c r="C8" s="366"/>
      <c r="D8" s="366"/>
      <c r="E8" s="366"/>
      <c r="F8" s="366"/>
      <c r="G8" s="366"/>
      <c r="H8" s="366"/>
      <c r="I8" s="367"/>
      <c r="J8" s="249"/>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2:44" ht="13.5" customHeight="1">
      <c r="B9" s="354"/>
      <c r="C9" s="355"/>
      <c r="D9" s="355"/>
      <c r="E9" s="355"/>
      <c r="F9" s="355"/>
      <c r="G9" s="355"/>
      <c r="H9" s="355"/>
      <c r="I9" s="356"/>
      <c r="J9" s="252"/>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4"/>
    </row>
    <row r="10" spans="2:44" ht="13.5" customHeight="1">
      <c r="B10" s="368" t="s">
        <v>163</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row>
    <row r="11" spans="2:44" ht="13.5" customHeight="1" thickBot="1">
      <c r="B11" s="371"/>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3"/>
    </row>
    <row r="12" spans="2:44" ht="13.5" customHeight="1" thickTop="1">
      <c r="B12" s="374" t="s">
        <v>93</v>
      </c>
      <c r="C12" s="375"/>
      <c r="D12" s="375"/>
      <c r="E12" s="376"/>
      <c r="F12" s="377" t="s">
        <v>218</v>
      </c>
      <c r="G12" s="378"/>
      <c r="H12" s="378"/>
      <c r="I12" s="378"/>
      <c r="J12" s="378"/>
      <c r="K12" s="381" t="s">
        <v>87</v>
      </c>
      <c r="L12" s="382"/>
      <c r="M12" s="382"/>
      <c r="N12" s="383"/>
      <c r="O12" s="387" t="s">
        <v>183</v>
      </c>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9"/>
      <c r="AP12" s="25"/>
    </row>
    <row r="13" spans="2:44" ht="13.5" customHeight="1">
      <c r="B13" s="337"/>
      <c r="C13" s="338"/>
      <c r="D13" s="338"/>
      <c r="E13" s="339"/>
      <c r="F13" s="379"/>
      <c r="G13" s="380"/>
      <c r="H13" s="380"/>
      <c r="I13" s="380"/>
      <c r="J13" s="380"/>
      <c r="K13" s="384"/>
      <c r="L13" s="385"/>
      <c r="M13" s="385"/>
      <c r="N13" s="386"/>
      <c r="O13" s="252"/>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4"/>
    </row>
    <row r="14" spans="2:44" ht="13.5" customHeight="1">
      <c r="B14" s="281" t="s">
        <v>94</v>
      </c>
      <c r="C14" s="282"/>
      <c r="D14" s="282"/>
      <c r="E14" s="283"/>
      <c r="F14" s="298" t="s">
        <v>184</v>
      </c>
      <c r="G14" s="299"/>
      <c r="H14" s="299"/>
      <c r="I14" s="299"/>
      <c r="J14" s="299"/>
      <c r="K14" s="299"/>
      <c r="L14" s="299"/>
      <c r="M14" s="299"/>
      <c r="N14" s="299"/>
      <c r="O14" s="299"/>
      <c r="P14" s="299"/>
      <c r="Q14" s="299"/>
      <c r="R14" s="299"/>
      <c r="S14" s="299"/>
      <c r="T14" s="299"/>
      <c r="U14" s="299"/>
      <c r="V14" s="299"/>
      <c r="W14" s="299"/>
      <c r="X14" s="300"/>
      <c r="Y14" s="281" t="s">
        <v>139</v>
      </c>
      <c r="Z14" s="282"/>
      <c r="AA14" s="282"/>
      <c r="AB14" s="283"/>
      <c r="AC14" s="348" t="s">
        <v>39</v>
      </c>
      <c r="AD14" s="327"/>
      <c r="AE14" s="329"/>
      <c r="AF14" s="329"/>
      <c r="AG14" s="327" t="s">
        <v>88</v>
      </c>
      <c r="AH14" s="327"/>
      <c r="AI14" s="327" t="s">
        <v>89</v>
      </c>
      <c r="AJ14" s="327" t="s">
        <v>39</v>
      </c>
      <c r="AK14" s="327"/>
      <c r="AL14" s="329"/>
      <c r="AM14" s="329"/>
      <c r="AN14" s="327" t="s">
        <v>88</v>
      </c>
      <c r="AO14" s="363"/>
    </row>
    <row r="15" spans="2:44" ht="13.5" customHeight="1">
      <c r="B15" s="284"/>
      <c r="C15" s="285"/>
      <c r="D15" s="285"/>
      <c r="E15" s="286"/>
      <c r="F15" s="301"/>
      <c r="G15" s="302"/>
      <c r="H15" s="302"/>
      <c r="I15" s="302"/>
      <c r="J15" s="302"/>
      <c r="K15" s="302"/>
      <c r="L15" s="302"/>
      <c r="M15" s="302"/>
      <c r="N15" s="302"/>
      <c r="O15" s="302"/>
      <c r="P15" s="302"/>
      <c r="Q15" s="302"/>
      <c r="R15" s="302"/>
      <c r="S15" s="302"/>
      <c r="T15" s="302"/>
      <c r="U15" s="302"/>
      <c r="V15" s="302"/>
      <c r="W15" s="302"/>
      <c r="X15" s="303"/>
      <c r="Y15" s="284"/>
      <c r="Z15" s="285"/>
      <c r="AA15" s="285"/>
      <c r="AB15" s="286"/>
      <c r="AC15" s="349"/>
      <c r="AD15" s="328"/>
      <c r="AE15" s="330"/>
      <c r="AF15" s="330"/>
      <c r="AG15" s="328"/>
      <c r="AH15" s="328"/>
      <c r="AI15" s="328"/>
      <c r="AJ15" s="328"/>
      <c r="AK15" s="328"/>
      <c r="AL15" s="330"/>
      <c r="AM15" s="330"/>
      <c r="AN15" s="328"/>
      <c r="AO15" s="364"/>
    </row>
    <row r="16" spans="2:44" ht="13.5" customHeight="1">
      <c r="B16" s="310" t="s">
        <v>95</v>
      </c>
      <c r="C16" s="311"/>
      <c r="D16" s="311"/>
      <c r="E16" s="311"/>
      <c r="F16" s="311"/>
      <c r="G16" s="311"/>
      <c r="H16" s="311"/>
      <c r="I16" s="312"/>
      <c r="J16" s="246"/>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2:41" ht="13.5" customHeight="1">
      <c r="B17" s="313"/>
      <c r="C17" s="314"/>
      <c r="D17" s="314"/>
      <c r="E17" s="314"/>
      <c r="F17" s="314"/>
      <c r="G17" s="314"/>
      <c r="H17" s="314"/>
      <c r="I17" s="315"/>
      <c r="J17" s="252"/>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4"/>
    </row>
    <row r="18" spans="2:41" s="63" customFormat="1" ht="13.35" customHeight="1">
      <c r="B18" s="281" t="s">
        <v>205</v>
      </c>
      <c r="C18" s="282"/>
      <c r="D18" s="282"/>
      <c r="E18" s="282"/>
      <c r="F18" s="282"/>
      <c r="G18" s="282"/>
      <c r="H18" s="282"/>
      <c r="I18" s="283"/>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5"/>
    </row>
    <row r="19" spans="2:41" s="63" customFormat="1" ht="13.35" customHeight="1">
      <c r="B19" s="284"/>
      <c r="C19" s="285"/>
      <c r="D19" s="285"/>
      <c r="E19" s="285"/>
      <c r="F19" s="285"/>
      <c r="G19" s="285"/>
      <c r="H19" s="285"/>
      <c r="I19" s="286"/>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5"/>
    </row>
    <row r="20" spans="2:41" s="63" customFormat="1" ht="13.35" customHeight="1">
      <c r="B20" s="316"/>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8"/>
    </row>
    <row r="21" spans="2:41" s="63" customFormat="1" ht="13.35" customHeight="1">
      <c r="B21" s="316"/>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8"/>
    </row>
    <row r="22" spans="2:41" s="63" customFormat="1" ht="13.35" customHeight="1">
      <c r="B22" s="316"/>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8"/>
    </row>
    <row r="23" spans="2:41" s="63" customFormat="1" ht="13.35" customHeight="1">
      <c r="B23" s="316"/>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8"/>
    </row>
    <row r="24" spans="2:41" s="63" customFormat="1" ht="13.35" customHeight="1">
      <c r="B24" s="316"/>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8"/>
    </row>
    <row r="25" spans="2:41" s="63" customFormat="1" ht="13.35" customHeight="1">
      <c r="B25" s="316"/>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8"/>
    </row>
    <row r="26" spans="2:41" s="63" customFormat="1" ht="13.35" customHeight="1">
      <c r="B26" s="290"/>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2"/>
    </row>
    <row r="27" spans="2:41" s="63" customFormat="1" ht="13.35" customHeight="1">
      <c r="B27" s="281" t="s">
        <v>135</v>
      </c>
      <c r="C27" s="282"/>
      <c r="D27" s="282"/>
      <c r="E27" s="282"/>
      <c r="F27" s="283"/>
      <c r="G27" s="287" t="s">
        <v>198</v>
      </c>
      <c r="H27" s="288"/>
      <c r="I27" s="288"/>
      <c r="J27" s="288"/>
      <c r="K27" s="288"/>
      <c r="L27" s="288"/>
      <c r="M27" s="288"/>
      <c r="N27" s="288"/>
      <c r="O27" s="288"/>
      <c r="P27" s="288"/>
      <c r="Q27" s="288"/>
      <c r="R27" s="288"/>
      <c r="S27" s="288"/>
      <c r="T27" s="288"/>
      <c r="U27" s="288"/>
      <c r="V27" s="288"/>
      <c r="W27" s="288"/>
      <c r="X27" s="288"/>
      <c r="Y27" s="288"/>
      <c r="Z27" s="288"/>
      <c r="AA27" s="288"/>
      <c r="AB27" s="288"/>
      <c r="AC27" s="288"/>
      <c r="AD27" s="289"/>
      <c r="AE27" s="342" t="s">
        <v>56</v>
      </c>
      <c r="AF27" s="343"/>
      <c r="AG27" s="344"/>
      <c r="AH27" s="319"/>
      <c r="AI27" s="320"/>
      <c r="AJ27" s="320"/>
      <c r="AK27" s="320"/>
      <c r="AL27" s="320"/>
      <c r="AM27" s="320"/>
      <c r="AN27" s="323" t="s">
        <v>85</v>
      </c>
      <c r="AO27" s="324"/>
    </row>
    <row r="28" spans="2:41" s="63" customFormat="1" ht="13.35" customHeight="1">
      <c r="B28" s="284"/>
      <c r="C28" s="285"/>
      <c r="D28" s="285"/>
      <c r="E28" s="285"/>
      <c r="F28" s="286"/>
      <c r="G28" s="290"/>
      <c r="H28" s="291"/>
      <c r="I28" s="291"/>
      <c r="J28" s="291"/>
      <c r="K28" s="291"/>
      <c r="L28" s="291"/>
      <c r="M28" s="291"/>
      <c r="N28" s="291"/>
      <c r="O28" s="291"/>
      <c r="P28" s="291"/>
      <c r="Q28" s="291"/>
      <c r="R28" s="291"/>
      <c r="S28" s="291"/>
      <c r="T28" s="291"/>
      <c r="U28" s="291"/>
      <c r="V28" s="291"/>
      <c r="W28" s="291"/>
      <c r="X28" s="291"/>
      <c r="Y28" s="291"/>
      <c r="Z28" s="291"/>
      <c r="AA28" s="291"/>
      <c r="AB28" s="291"/>
      <c r="AC28" s="291"/>
      <c r="AD28" s="292"/>
      <c r="AE28" s="345"/>
      <c r="AF28" s="346"/>
      <c r="AG28" s="347"/>
      <c r="AH28" s="321"/>
      <c r="AI28" s="322"/>
      <c r="AJ28" s="322"/>
      <c r="AK28" s="322"/>
      <c r="AL28" s="322"/>
      <c r="AM28" s="322"/>
      <c r="AN28" s="325"/>
      <c r="AO28" s="326"/>
    </row>
    <row r="29" spans="2:41" s="63" customFormat="1" ht="13.35" customHeight="1">
      <c r="B29" s="331" t="s">
        <v>134</v>
      </c>
      <c r="C29" s="332"/>
      <c r="D29" s="332"/>
      <c r="E29" s="332"/>
      <c r="F29" s="333"/>
      <c r="G29" s="246" t="s">
        <v>199</v>
      </c>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8"/>
    </row>
    <row r="30" spans="2:41" s="63" customFormat="1" ht="13.35" customHeight="1">
      <c r="B30" s="334"/>
      <c r="C30" s="335"/>
      <c r="D30" s="335"/>
      <c r="E30" s="335"/>
      <c r="F30" s="336"/>
      <c r="G30" s="249"/>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1"/>
    </row>
    <row r="31" spans="2:41" s="63" customFormat="1" ht="13.35" customHeight="1">
      <c r="B31" s="337"/>
      <c r="C31" s="338"/>
      <c r="D31" s="338"/>
      <c r="E31" s="338"/>
      <c r="F31" s="339"/>
      <c r="G31" s="252"/>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4"/>
    </row>
    <row r="32" spans="2:41" s="63" customFormat="1" ht="13.35" customHeight="1">
      <c r="B32" s="281" t="s">
        <v>136</v>
      </c>
      <c r="C32" s="282"/>
      <c r="D32" s="282"/>
      <c r="E32" s="282"/>
      <c r="F32" s="283"/>
      <c r="G32" s="298" t="s">
        <v>90</v>
      </c>
      <c r="H32" s="299"/>
      <c r="I32" s="299"/>
      <c r="J32" s="299"/>
      <c r="K32" s="299"/>
      <c r="L32" s="299"/>
      <c r="M32" s="299"/>
      <c r="N32" s="299"/>
      <c r="O32" s="299"/>
      <c r="P32" s="299"/>
      <c r="Q32" s="299"/>
      <c r="R32" s="299"/>
      <c r="S32" s="299"/>
      <c r="T32" s="299"/>
      <c r="U32" s="299"/>
      <c r="V32" s="299"/>
      <c r="W32" s="299"/>
      <c r="X32" s="299"/>
      <c r="Y32" s="299"/>
      <c r="Z32" s="299"/>
      <c r="AA32" s="299"/>
      <c r="AB32" s="300"/>
      <c r="AC32" s="304" t="s">
        <v>91</v>
      </c>
      <c r="AD32" s="305"/>
      <c r="AE32" s="305"/>
      <c r="AF32" s="305"/>
      <c r="AG32" s="305"/>
      <c r="AH32" s="305"/>
      <c r="AI32" s="305"/>
      <c r="AJ32" s="305"/>
      <c r="AK32" s="305"/>
      <c r="AL32" s="305"/>
      <c r="AM32" s="305"/>
      <c r="AN32" s="305"/>
      <c r="AO32" s="306"/>
    </row>
    <row r="33" spans="2:42" s="63" customFormat="1" ht="13.35" customHeight="1">
      <c r="B33" s="284"/>
      <c r="C33" s="285"/>
      <c r="D33" s="285"/>
      <c r="E33" s="285"/>
      <c r="F33" s="286"/>
      <c r="G33" s="301"/>
      <c r="H33" s="302"/>
      <c r="I33" s="302"/>
      <c r="J33" s="302"/>
      <c r="K33" s="302"/>
      <c r="L33" s="302"/>
      <c r="M33" s="302"/>
      <c r="N33" s="302"/>
      <c r="O33" s="302"/>
      <c r="P33" s="302"/>
      <c r="Q33" s="302"/>
      <c r="R33" s="302"/>
      <c r="S33" s="302"/>
      <c r="T33" s="302"/>
      <c r="U33" s="302"/>
      <c r="V33" s="302"/>
      <c r="W33" s="302"/>
      <c r="X33" s="302"/>
      <c r="Y33" s="302"/>
      <c r="Z33" s="302"/>
      <c r="AA33" s="302"/>
      <c r="AB33" s="303"/>
      <c r="AC33" s="307"/>
      <c r="AD33" s="308"/>
      <c r="AE33" s="308"/>
      <c r="AF33" s="308"/>
      <c r="AG33" s="308"/>
      <c r="AH33" s="308"/>
      <c r="AI33" s="308"/>
      <c r="AJ33" s="308"/>
      <c r="AK33" s="308"/>
      <c r="AL33" s="308"/>
      <c r="AM33" s="308"/>
      <c r="AN33" s="308"/>
      <c r="AO33" s="309"/>
    </row>
    <row r="34" spans="2:42" s="63" customFormat="1" ht="13.35" customHeight="1">
      <c r="B34" s="281" t="s">
        <v>137</v>
      </c>
      <c r="C34" s="282"/>
      <c r="D34" s="282"/>
      <c r="E34" s="282"/>
      <c r="F34" s="283"/>
      <c r="G34" s="287" t="s">
        <v>185</v>
      </c>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9"/>
    </row>
    <row r="35" spans="2:42" s="63" customFormat="1" ht="13.35" customHeight="1">
      <c r="B35" s="284"/>
      <c r="C35" s="285"/>
      <c r="D35" s="285"/>
      <c r="E35" s="285"/>
      <c r="F35" s="286"/>
      <c r="G35" s="290"/>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2"/>
    </row>
    <row r="36" spans="2:42" s="155" customFormat="1" ht="13.35" customHeight="1">
      <c r="B36" s="281" t="s">
        <v>138</v>
      </c>
      <c r="C36" s="282"/>
      <c r="D36" s="282"/>
      <c r="E36" s="282"/>
      <c r="F36" s="283"/>
      <c r="G36" s="340" t="s">
        <v>186</v>
      </c>
      <c r="H36" s="275"/>
      <c r="I36" s="275"/>
      <c r="J36" s="275" t="s">
        <v>39</v>
      </c>
      <c r="K36" s="275"/>
      <c r="L36" s="273"/>
      <c r="M36" s="273"/>
      <c r="N36" s="279" t="s">
        <v>175</v>
      </c>
      <c r="O36" s="279"/>
      <c r="P36" s="273"/>
      <c r="Q36" s="273"/>
      <c r="R36" s="273"/>
      <c r="S36" s="273"/>
      <c r="T36" s="296" t="s">
        <v>182</v>
      </c>
      <c r="U36" s="296"/>
      <c r="V36" s="296"/>
      <c r="W36" s="275" t="s">
        <v>92</v>
      </c>
      <c r="X36" s="275"/>
      <c r="Y36" s="275"/>
      <c r="Z36" s="275" t="s">
        <v>187</v>
      </c>
      <c r="AA36" s="275"/>
      <c r="AB36" s="275"/>
      <c r="AC36" s="275" t="s">
        <v>39</v>
      </c>
      <c r="AD36" s="275"/>
      <c r="AE36" s="273"/>
      <c r="AF36" s="273"/>
      <c r="AG36" s="279" t="s">
        <v>175</v>
      </c>
      <c r="AH36" s="279"/>
      <c r="AI36" s="273"/>
      <c r="AJ36" s="273"/>
      <c r="AK36" s="273"/>
      <c r="AL36" s="273"/>
      <c r="AM36" s="275" t="str">
        <f>T36</f>
        <v>（単位）</v>
      </c>
      <c r="AN36" s="275"/>
      <c r="AO36" s="276"/>
    </row>
    <row r="37" spans="2:42" s="155" customFormat="1" ht="13.35" customHeight="1" thickBot="1">
      <c r="B37" s="293"/>
      <c r="C37" s="294"/>
      <c r="D37" s="294"/>
      <c r="E37" s="294"/>
      <c r="F37" s="295"/>
      <c r="G37" s="341"/>
      <c r="H37" s="277"/>
      <c r="I37" s="277"/>
      <c r="J37" s="277"/>
      <c r="K37" s="277"/>
      <c r="L37" s="274"/>
      <c r="M37" s="274"/>
      <c r="N37" s="280"/>
      <c r="O37" s="280"/>
      <c r="P37" s="274"/>
      <c r="Q37" s="274"/>
      <c r="R37" s="274"/>
      <c r="S37" s="274"/>
      <c r="T37" s="297"/>
      <c r="U37" s="297"/>
      <c r="V37" s="297"/>
      <c r="W37" s="277"/>
      <c r="X37" s="277"/>
      <c r="Y37" s="277"/>
      <c r="Z37" s="277"/>
      <c r="AA37" s="277"/>
      <c r="AB37" s="277"/>
      <c r="AC37" s="277"/>
      <c r="AD37" s="277"/>
      <c r="AE37" s="274"/>
      <c r="AF37" s="274"/>
      <c r="AG37" s="280"/>
      <c r="AH37" s="280"/>
      <c r="AI37" s="274"/>
      <c r="AJ37" s="274"/>
      <c r="AK37" s="274"/>
      <c r="AL37" s="274"/>
      <c r="AM37" s="277"/>
      <c r="AN37" s="277"/>
      <c r="AO37" s="278"/>
    </row>
    <row r="38" spans="2:42" ht="13.5" customHeight="1" thickTop="1">
      <c r="B38" s="374" t="s">
        <v>93</v>
      </c>
      <c r="C38" s="375"/>
      <c r="D38" s="375"/>
      <c r="E38" s="376"/>
      <c r="F38" s="377" t="s">
        <v>218</v>
      </c>
      <c r="G38" s="378"/>
      <c r="H38" s="378"/>
      <c r="I38" s="378"/>
      <c r="J38" s="378"/>
      <c r="K38" s="381" t="s">
        <v>87</v>
      </c>
      <c r="L38" s="382"/>
      <c r="M38" s="382"/>
      <c r="N38" s="383"/>
      <c r="O38" s="387" t="s">
        <v>183</v>
      </c>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9"/>
      <c r="AP38" s="25"/>
    </row>
    <row r="39" spans="2:42" ht="13.5" customHeight="1">
      <c r="B39" s="337"/>
      <c r="C39" s="338"/>
      <c r="D39" s="338"/>
      <c r="E39" s="339"/>
      <c r="F39" s="379"/>
      <c r="G39" s="380"/>
      <c r="H39" s="380"/>
      <c r="I39" s="380"/>
      <c r="J39" s="380"/>
      <c r="K39" s="384"/>
      <c r="L39" s="385"/>
      <c r="M39" s="385"/>
      <c r="N39" s="386"/>
      <c r="O39" s="252"/>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row>
    <row r="40" spans="2:42" ht="13.5" customHeight="1">
      <c r="B40" s="281" t="s">
        <v>94</v>
      </c>
      <c r="C40" s="282"/>
      <c r="D40" s="282"/>
      <c r="E40" s="283"/>
      <c r="F40" s="298" t="s">
        <v>184</v>
      </c>
      <c r="G40" s="299"/>
      <c r="H40" s="299"/>
      <c r="I40" s="299"/>
      <c r="J40" s="299"/>
      <c r="K40" s="299"/>
      <c r="L40" s="299"/>
      <c r="M40" s="299"/>
      <c r="N40" s="299"/>
      <c r="O40" s="299"/>
      <c r="P40" s="299"/>
      <c r="Q40" s="299"/>
      <c r="R40" s="299"/>
      <c r="S40" s="299"/>
      <c r="T40" s="299"/>
      <c r="U40" s="299"/>
      <c r="V40" s="299"/>
      <c r="W40" s="299"/>
      <c r="X40" s="300"/>
      <c r="Y40" s="281" t="s">
        <v>139</v>
      </c>
      <c r="Z40" s="282"/>
      <c r="AA40" s="282"/>
      <c r="AB40" s="283"/>
      <c r="AC40" s="348" t="s">
        <v>39</v>
      </c>
      <c r="AD40" s="327"/>
      <c r="AE40" s="329"/>
      <c r="AF40" s="329"/>
      <c r="AG40" s="327" t="s">
        <v>88</v>
      </c>
      <c r="AH40" s="327"/>
      <c r="AI40" s="327" t="s">
        <v>89</v>
      </c>
      <c r="AJ40" s="327" t="s">
        <v>39</v>
      </c>
      <c r="AK40" s="327"/>
      <c r="AL40" s="329"/>
      <c r="AM40" s="329"/>
      <c r="AN40" s="327" t="s">
        <v>88</v>
      </c>
      <c r="AO40" s="363"/>
    </row>
    <row r="41" spans="2:42" ht="13.5" customHeight="1">
      <c r="B41" s="284"/>
      <c r="C41" s="285"/>
      <c r="D41" s="285"/>
      <c r="E41" s="286"/>
      <c r="F41" s="301"/>
      <c r="G41" s="302"/>
      <c r="H41" s="302"/>
      <c r="I41" s="302"/>
      <c r="J41" s="302"/>
      <c r="K41" s="302"/>
      <c r="L41" s="302"/>
      <c r="M41" s="302"/>
      <c r="N41" s="302"/>
      <c r="O41" s="302"/>
      <c r="P41" s="302"/>
      <c r="Q41" s="302"/>
      <c r="R41" s="302"/>
      <c r="S41" s="302"/>
      <c r="T41" s="302"/>
      <c r="U41" s="302"/>
      <c r="V41" s="302"/>
      <c r="W41" s="302"/>
      <c r="X41" s="303"/>
      <c r="Y41" s="284"/>
      <c r="Z41" s="285"/>
      <c r="AA41" s="285"/>
      <c r="AB41" s="286"/>
      <c r="AC41" s="349"/>
      <c r="AD41" s="328"/>
      <c r="AE41" s="330"/>
      <c r="AF41" s="330"/>
      <c r="AG41" s="328"/>
      <c r="AH41" s="328"/>
      <c r="AI41" s="328"/>
      <c r="AJ41" s="328"/>
      <c r="AK41" s="328"/>
      <c r="AL41" s="330"/>
      <c r="AM41" s="330"/>
      <c r="AN41" s="328"/>
      <c r="AO41" s="364"/>
    </row>
    <row r="42" spans="2:42" ht="13.5" customHeight="1">
      <c r="B42" s="310" t="s">
        <v>95</v>
      </c>
      <c r="C42" s="311"/>
      <c r="D42" s="311"/>
      <c r="E42" s="311"/>
      <c r="F42" s="311"/>
      <c r="G42" s="311"/>
      <c r="H42" s="311"/>
      <c r="I42" s="312"/>
      <c r="J42" s="246"/>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8"/>
    </row>
    <row r="43" spans="2:42" ht="13.5" customHeight="1">
      <c r="B43" s="313"/>
      <c r="C43" s="314"/>
      <c r="D43" s="314"/>
      <c r="E43" s="314"/>
      <c r="F43" s="314"/>
      <c r="G43" s="314"/>
      <c r="H43" s="314"/>
      <c r="I43" s="315"/>
      <c r="J43" s="252"/>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4"/>
    </row>
    <row r="44" spans="2:42" s="63" customFormat="1" ht="13.35" customHeight="1">
      <c r="B44" s="281" t="s">
        <v>205</v>
      </c>
      <c r="C44" s="282"/>
      <c r="D44" s="282"/>
      <c r="E44" s="282"/>
      <c r="F44" s="282"/>
      <c r="G44" s="282"/>
      <c r="H44" s="282"/>
      <c r="I44" s="283"/>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5"/>
    </row>
    <row r="45" spans="2:42" s="63" customFormat="1" ht="13.35" customHeight="1">
      <c r="B45" s="284"/>
      <c r="C45" s="285"/>
      <c r="D45" s="285"/>
      <c r="E45" s="285"/>
      <c r="F45" s="285"/>
      <c r="G45" s="285"/>
      <c r="H45" s="285"/>
      <c r="I45" s="286"/>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5"/>
    </row>
    <row r="46" spans="2:42" s="63" customFormat="1" ht="13.35" customHeight="1">
      <c r="B46" s="316"/>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8"/>
    </row>
    <row r="47" spans="2:42" s="63" customFormat="1" ht="13.35" customHeight="1">
      <c r="B47" s="316"/>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8"/>
    </row>
    <row r="48" spans="2:42" s="63" customFormat="1" ht="13.35" customHeight="1">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8"/>
    </row>
    <row r="49" spans="2:41" s="63" customFormat="1" ht="13.35" customHeight="1">
      <c r="B49" s="316"/>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8"/>
    </row>
    <row r="50" spans="2:41" s="63" customFormat="1" ht="13.35" customHeight="1">
      <c r="B50" s="316"/>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8"/>
    </row>
    <row r="51" spans="2:41" s="63" customFormat="1" ht="13.35" customHeight="1">
      <c r="B51" s="316"/>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8"/>
    </row>
    <row r="52" spans="2:41" s="63" customFormat="1" ht="13.35" customHeight="1">
      <c r="B52" s="290"/>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2"/>
    </row>
    <row r="53" spans="2:41" s="63" customFormat="1" ht="13.35" customHeight="1">
      <c r="B53" s="281" t="s">
        <v>135</v>
      </c>
      <c r="C53" s="282"/>
      <c r="D53" s="282"/>
      <c r="E53" s="282"/>
      <c r="F53" s="283"/>
      <c r="G53" s="287" t="s">
        <v>198</v>
      </c>
      <c r="H53" s="288"/>
      <c r="I53" s="288"/>
      <c r="J53" s="288"/>
      <c r="K53" s="288"/>
      <c r="L53" s="288"/>
      <c r="M53" s="288"/>
      <c r="N53" s="288"/>
      <c r="O53" s="288"/>
      <c r="P53" s="288"/>
      <c r="Q53" s="288"/>
      <c r="R53" s="288"/>
      <c r="S53" s="288"/>
      <c r="T53" s="288"/>
      <c r="U53" s="288"/>
      <c r="V53" s="288"/>
      <c r="W53" s="288"/>
      <c r="X53" s="288"/>
      <c r="Y53" s="288"/>
      <c r="Z53" s="288"/>
      <c r="AA53" s="288"/>
      <c r="AB53" s="288"/>
      <c r="AC53" s="288"/>
      <c r="AD53" s="289"/>
      <c r="AE53" s="342" t="s">
        <v>56</v>
      </c>
      <c r="AF53" s="343"/>
      <c r="AG53" s="344"/>
      <c r="AH53" s="319"/>
      <c r="AI53" s="320"/>
      <c r="AJ53" s="320"/>
      <c r="AK53" s="320"/>
      <c r="AL53" s="320"/>
      <c r="AM53" s="320"/>
      <c r="AN53" s="323" t="s">
        <v>85</v>
      </c>
      <c r="AO53" s="324"/>
    </row>
    <row r="54" spans="2:41" s="63" customFormat="1" ht="13.35" customHeight="1">
      <c r="B54" s="284"/>
      <c r="C54" s="285"/>
      <c r="D54" s="285"/>
      <c r="E54" s="285"/>
      <c r="F54" s="286"/>
      <c r="G54" s="290"/>
      <c r="H54" s="291"/>
      <c r="I54" s="291"/>
      <c r="J54" s="291"/>
      <c r="K54" s="291"/>
      <c r="L54" s="291"/>
      <c r="M54" s="291"/>
      <c r="N54" s="291"/>
      <c r="O54" s="291"/>
      <c r="P54" s="291"/>
      <c r="Q54" s="291"/>
      <c r="R54" s="291"/>
      <c r="S54" s="291"/>
      <c r="T54" s="291"/>
      <c r="U54" s="291"/>
      <c r="V54" s="291"/>
      <c r="W54" s="291"/>
      <c r="X54" s="291"/>
      <c r="Y54" s="291"/>
      <c r="Z54" s="291"/>
      <c r="AA54" s="291"/>
      <c r="AB54" s="291"/>
      <c r="AC54" s="291"/>
      <c r="AD54" s="292"/>
      <c r="AE54" s="345"/>
      <c r="AF54" s="346"/>
      <c r="AG54" s="347"/>
      <c r="AH54" s="321"/>
      <c r="AI54" s="322"/>
      <c r="AJ54" s="322"/>
      <c r="AK54" s="322"/>
      <c r="AL54" s="322"/>
      <c r="AM54" s="322"/>
      <c r="AN54" s="325"/>
      <c r="AO54" s="326"/>
    </row>
    <row r="55" spans="2:41" s="63" customFormat="1" ht="13.35" customHeight="1">
      <c r="B55" s="331" t="s">
        <v>134</v>
      </c>
      <c r="C55" s="332"/>
      <c r="D55" s="332"/>
      <c r="E55" s="332"/>
      <c r="F55" s="333"/>
      <c r="G55" s="246" t="s">
        <v>199</v>
      </c>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8"/>
    </row>
    <row r="56" spans="2:41" s="63" customFormat="1" ht="13.35" customHeight="1">
      <c r="B56" s="334"/>
      <c r="C56" s="335"/>
      <c r="D56" s="335"/>
      <c r="E56" s="335"/>
      <c r="F56" s="336"/>
      <c r="G56" s="249"/>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1"/>
    </row>
    <row r="57" spans="2:41" s="63" customFormat="1" ht="13.35" customHeight="1">
      <c r="B57" s="337"/>
      <c r="C57" s="338"/>
      <c r="D57" s="338"/>
      <c r="E57" s="338"/>
      <c r="F57" s="339"/>
      <c r="G57" s="252"/>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4"/>
    </row>
    <row r="58" spans="2:41" s="63" customFormat="1" ht="13.35" customHeight="1">
      <c r="B58" s="281" t="s">
        <v>136</v>
      </c>
      <c r="C58" s="282"/>
      <c r="D58" s="282"/>
      <c r="E58" s="282"/>
      <c r="F58" s="283"/>
      <c r="G58" s="298" t="s">
        <v>90</v>
      </c>
      <c r="H58" s="299"/>
      <c r="I58" s="299"/>
      <c r="J58" s="299"/>
      <c r="K58" s="299"/>
      <c r="L58" s="299"/>
      <c r="M58" s="299"/>
      <c r="N58" s="299"/>
      <c r="O58" s="299"/>
      <c r="P58" s="299"/>
      <c r="Q58" s="299"/>
      <c r="R58" s="299"/>
      <c r="S58" s="299"/>
      <c r="T58" s="299"/>
      <c r="U58" s="299"/>
      <c r="V58" s="299"/>
      <c r="W58" s="299"/>
      <c r="X58" s="299"/>
      <c r="Y58" s="299"/>
      <c r="Z58" s="299"/>
      <c r="AA58" s="299"/>
      <c r="AB58" s="300"/>
      <c r="AC58" s="304" t="s">
        <v>91</v>
      </c>
      <c r="AD58" s="305"/>
      <c r="AE58" s="305"/>
      <c r="AF58" s="305"/>
      <c r="AG58" s="305"/>
      <c r="AH58" s="305"/>
      <c r="AI58" s="305"/>
      <c r="AJ58" s="305"/>
      <c r="AK58" s="305"/>
      <c r="AL58" s="305"/>
      <c r="AM58" s="305"/>
      <c r="AN58" s="305"/>
      <c r="AO58" s="306"/>
    </row>
    <row r="59" spans="2:41" s="63" customFormat="1" ht="13.35" customHeight="1">
      <c r="B59" s="284"/>
      <c r="C59" s="285"/>
      <c r="D59" s="285"/>
      <c r="E59" s="285"/>
      <c r="F59" s="286"/>
      <c r="G59" s="301"/>
      <c r="H59" s="302"/>
      <c r="I59" s="302"/>
      <c r="J59" s="302"/>
      <c r="K59" s="302"/>
      <c r="L59" s="302"/>
      <c r="M59" s="302"/>
      <c r="N59" s="302"/>
      <c r="O59" s="302"/>
      <c r="P59" s="302"/>
      <c r="Q59" s="302"/>
      <c r="R59" s="302"/>
      <c r="S59" s="302"/>
      <c r="T59" s="302"/>
      <c r="U59" s="302"/>
      <c r="V59" s="302"/>
      <c r="W59" s="302"/>
      <c r="X59" s="302"/>
      <c r="Y59" s="302"/>
      <c r="Z59" s="302"/>
      <c r="AA59" s="302"/>
      <c r="AB59" s="303"/>
      <c r="AC59" s="307"/>
      <c r="AD59" s="308"/>
      <c r="AE59" s="308"/>
      <c r="AF59" s="308"/>
      <c r="AG59" s="308"/>
      <c r="AH59" s="308"/>
      <c r="AI59" s="308"/>
      <c r="AJ59" s="308"/>
      <c r="AK59" s="308"/>
      <c r="AL59" s="308"/>
      <c r="AM59" s="308"/>
      <c r="AN59" s="308"/>
      <c r="AO59" s="309"/>
    </row>
    <row r="60" spans="2:41" s="63" customFormat="1" ht="13.35" customHeight="1">
      <c r="B60" s="281" t="s">
        <v>137</v>
      </c>
      <c r="C60" s="282"/>
      <c r="D60" s="282"/>
      <c r="E60" s="282"/>
      <c r="F60" s="283"/>
      <c r="G60" s="287" t="s">
        <v>185</v>
      </c>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9"/>
    </row>
    <row r="61" spans="2:41" s="63" customFormat="1" ht="13.35" customHeight="1">
      <c r="B61" s="284"/>
      <c r="C61" s="285"/>
      <c r="D61" s="285"/>
      <c r="E61" s="285"/>
      <c r="F61" s="286"/>
      <c r="G61" s="290"/>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2"/>
    </row>
    <row r="62" spans="2:41" s="155" customFormat="1" ht="13.35" customHeight="1">
      <c r="B62" s="281" t="s">
        <v>138</v>
      </c>
      <c r="C62" s="282"/>
      <c r="D62" s="282"/>
      <c r="E62" s="282"/>
      <c r="F62" s="283"/>
      <c r="G62" s="340" t="s">
        <v>186</v>
      </c>
      <c r="H62" s="275"/>
      <c r="I62" s="275"/>
      <c r="J62" s="275" t="s">
        <v>39</v>
      </c>
      <c r="K62" s="275"/>
      <c r="L62" s="273"/>
      <c r="M62" s="273"/>
      <c r="N62" s="279" t="s">
        <v>88</v>
      </c>
      <c r="O62" s="279"/>
      <c r="P62" s="273"/>
      <c r="Q62" s="273"/>
      <c r="R62" s="273"/>
      <c r="S62" s="273"/>
      <c r="T62" s="296" t="s">
        <v>182</v>
      </c>
      <c r="U62" s="296"/>
      <c r="V62" s="296"/>
      <c r="W62" s="275" t="s">
        <v>92</v>
      </c>
      <c r="X62" s="275"/>
      <c r="Y62" s="275"/>
      <c r="Z62" s="275" t="s">
        <v>187</v>
      </c>
      <c r="AA62" s="275"/>
      <c r="AB62" s="275"/>
      <c r="AC62" s="275" t="s">
        <v>39</v>
      </c>
      <c r="AD62" s="275"/>
      <c r="AE62" s="273"/>
      <c r="AF62" s="273"/>
      <c r="AG62" s="279" t="s">
        <v>88</v>
      </c>
      <c r="AH62" s="279"/>
      <c r="AI62" s="273"/>
      <c r="AJ62" s="273"/>
      <c r="AK62" s="273"/>
      <c r="AL62" s="273"/>
      <c r="AM62" s="275" t="str">
        <f>T62</f>
        <v>（単位）</v>
      </c>
      <c r="AN62" s="275"/>
      <c r="AO62" s="276"/>
    </row>
    <row r="63" spans="2:41" s="155" customFormat="1" ht="13.35" customHeight="1" thickBot="1">
      <c r="B63" s="293"/>
      <c r="C63" s="294"/>
      <c r="D63" s="294"/>
      <c r="E63" s="294"/>
      <c r="F63" s="295"/>
      <c r="G63" s="341"/>
      <c r="H63" s="277"/>
      <c r="I63" s="277"/>
      <c r="J63" s="277"/>
      <c r="K63" s="277"/>
      <c r="L63" s="274"/>
      <c r="M63" s="274"/>
      <c r="N63" s="280"/>
      <c r="O63" s="280"/>
      <c r="P63" s="274"/>
      <c r="Q63" s="274"/>
      <c r="R63" s="274"/>
      <c r="S63" s="274"/>
      <c r="T63" s="297"/>
      <c r="U63" s="297"/>
      <c r="V63" s="297"/>
      <c r="W63" s="277"/>
      <c r="X63" s="277"/>
      <c r="Y63" s="277"/>
      <c r="Z63" s="277"/>
      <c r="AA63" s="277"/>
      <c r="AB63" s="277"/>
      <c r="AC63" s="277"/>
      <c r="AD63" s="277"/>
      <c r="AE63" s="274"/>
      <c r="AF63" s="274"/>
      <c r="AG63" s="280"/>
      <c r="AH63" s="280"/>
      <c r="AI63" s="274"/>
      <c r="AJ63" s="274"/>
      <c r="AK63" s="274"/>
      <c r="AL63" s="274"/>
      <c r="AM63" s="277"/>
      <c r="AN63" s="277"/>
      <c r="AO63" s="278"/>
    </row>
    <row r="64" spans="2:41" ht="13.5" customHeight="1" thickTop="1">
      <c r="B64" s="267" t="s">
        <v>140</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9"/>
    </row>
    <row r="65" spans="2:41" ht="13.5" customHeight="1">
      <c r="B65" s="270"/>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2"/>
    </row>
    <row r="66" spans="2:41" ht="13.5" customHeight="1">
      <c r="B66" s="246"/>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8"/>
    </row>
    <row r="67" spans="2:41" ht="13.5" customHeight="1">
      <c r="B67" s="249"/>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1"/>
    </row>
    <row r="68" spans="2:41" ht="13.5" customHeight="1">
      <c r="B68" s="249"/>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1"/>
    </row>
    <row r="69" spans="2:41" ht="13.5" customHeight="1">
      <c r="B69" s="249"/>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1"/>
    </row>
    <row r="70" spans="2:41" ht="13.5" customHeight="1">
      <c r="B70" s="249"/>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1"/>
    </row>
    <row r="71" spans="2:41" ht="13.5" customHeight="1">
      <c r="B71" s="249"/>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1"/>
    </row>
    <row r="72" spans="2:41" ht="13.5" customHeight="1">
      <c r="B72" s="249"/>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1"/>
    </row>
    <row r="73" spans="2:41" ht="13.5" customHeight="1">
      <c r="B73" s="249"/>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1"/>
    </row>
    <row r="74" spans="2:41" ht="13.5" customHeight="1">
      <c r="B74" s="249"/>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1"/>
    </row>
    <row r="75" spans="2:41" ht="13.5" customHeight="1">
      <c r="B75" s="249"/>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1"/>
    </row>
    <row r="76" spans="2:41" ht="13.5" customHeight="1">
      <c r="B76" s="252"/>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4"/>
    </row>
    <row r="77" spans="2:41" ht="24.75" customHeight="1">
      <c r="B77" s="266" t="s">
        <v>200</v>
      </c>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row>
  </sheetData>
  <sheetProtection formatCells="0" insertRows="0" deleteRows="0"/>
  <mergeCells count="97">
    <mergeCell ref="B44:I45"/>
    <mergeCell ref="B55:F57"/>
    <mergeCell ref="W62:Y63"/>
    <mergeCell ref="Z62:AB63"/>
    <mergeCell ref="AC62:AD63"/>
    <mergeCell ref="G62:I63"/>
    <mergeCell ref="J62:K63"/>
    <mergeCell ref="L62:M63"/>
    <mergeCell ref="N62:O63"/>
    <mergeCell ref="P62:S63"/>
    <mergeCell ref="G55:AO57"/>
    <mergeCell ref="B53:F54"/>
    <mergeCell ref="G53:AD54"/>
    <mergeCell ref="AE53:AG54"/>
    <mergeCell ref="J42:AO43"/>
    <mergeCell ref="B38:E39"/>
    <mergeCell ref="F38:J39"/>
    <mergeCell ref="K38:N39"/>
    <mergeCell ref="O38:AO39"/>
    <mergeCell ref="F40:X41"/>
    <mergeCell ref="Y40:AB41"/>
    <mergeCell ref="AC40:AD41"/>
    <mergeCell ref="AE40:AF41"/>
    <mergeCell ref="AN40:AO41"/>
    <mergeCell ref="B40:E41"/>
    <mergeCell ref="AG40:AH41"/>
    <mergeCell ref="AC1:AM1"/>
    <mergeCell ref="B4:I5"/>
    <mergeCell ref="J4:AO5"/>
    <mergeCell ref="AI14:AI15"/>
    <mergeCell ref="AJ14:AK15"/>
    <mergeCell ref="AL14:AM15"/>
    <mergeCell ref="AN14:AO15"/>
    <mergeCell ref="B6:I9"/>
    <mergeCell ref="J6:AO9"/>
    <mergeCell ref="B10:AO11"/>
    <mergeCell ref="B12:E13"/>
    <mergeCell ref="F12:J13"/>
    <mergeCell ref="K12:N13"/>
    <mergeCell ref="O12:AO13"/>
    <mergeCell ref="B16:I17"/>
    <mergeCell ref="J16:AO17"/>
    <mergeCell ref="B14:E15"/>
    <mergeCell ref="F14:X15"/>
    <mergeCell ref="Y14:AB15"/>
    <mergeCell ref="AC14:AD15"/>
    <mergeCell ref="AE14:AF15"/>
    <mergeCell ref="AG14:AH15"/>
    <mergeCell ref="B18:I19"/>
    <mergeCell ref="B20:AO26"/>
    <mergeCell ref="B27:F28"/>
    <mergeCell ref="G27:AD28"/>
    <mergeCell ref="AE27:AG28"/>
    <mergeCell ref="AH27:AM28"/>
    <mergeCell ref="AN27:AO28"/>
    <mergeCell ref="W36:Y37"/>
    <mergeCell ref="AM36:AO37"/>
    <mergeCell ref="B36:F37"/>
    <mergeCell ref="T36:V37"/>
    <mergeCell ref="P36:S37"/>
    <mergeCell ref="G36:I37"/>
    <mergeCell ref="L36:M37"/>
    <mergeCell ref="J36:K37"/>
    <mergeCell ref="N36:O37"/>
    <mergeCell ref="Z36:AB37"/>
    <mergeCell ref="AC36:AD37"/>
    <mergeCell ref="AE36:AF37"/>
    <mergeCell ref="AG36:AH37"/>
    <mergeCell ref="AI36:AL37"/>
    <mergeCell ref="B29:F31"/>
    <mergeCell ref="G29:AO31"/>
    <mergeCell ref="B32:F33"/>
    <mergeCell ref="G32:AB33"/>
    <mergeCell ref="AC32:AO33"/>
    <mergeCell ref="B34:F35"/>
    <mergeCell ref="G34:AO35"/>
    <mergeCell ref="B62:F63"/>
    <mergeCell ref="T62:V63"/>
    <mergeCell ref="B58:F59"/>
    <mergeCell ref="G58:AB59"/>
    <mergeCell ref="AC58:AO59"/>
    <mergeCell ref="B60:F61"/>
    <mergeCell ref="G60:AO61"/>
    <mergeCell ref="B42:I43"/>
    <mergeCell ref="B46:AO52"/>
    <mergeCell ref="AH53:AM54"/>
    <mergeCell ref="AN53:AO54"/>
    <mergeCell ref="AI40:AI41"/>
    <mergeCell ref="AJ40:AK41"/>
    <mergeCell ref="AL40:AM41"/>
    <mergeCell ref="B77:AO77"/>
    <mergeCell ref="B64:AO65"/>
    <mergeCell ref="B66:AO76"/>
    <mergeCell ref="AI62:AL63"/>
    <mergeCell ref="AM62:AO63"/>
    <mergeCell ref="AE62:AF63"/>
    <mergeCell ref="AG62:AH63"/>
  </mergeCells>
  <phoneticPr fontId="16"/>
  <dataValidations count="3">
    <dataValidation allowBlank="1" showInputMessage="1" sqref="O12:AO13 G34:AO35 J4:AO5 G27:AD28 G29:AO31 AE14 AC14:AD15 AG14 AI14:AJ14 AL14 AN14 O38:AO39 G60:AO61 G53:AD54 G55:AO57 AE40 AC40:AD41 AG40 AI40:AJ40 AL40 AN40"/>
    <dataValidation type="list" allowBlank="1" showInputMessage="1" showErrorMessage="1" error="右端の▼を押下してリストから選択してください。" sqref="G32:AB33 G58:AB59">
      <formula1>INDIRECT($F$12)</formula1>
    </dataValidation>
    <dataValidation allowBlank="1" showDropDown="1" showInputMessage="1" sqref="F14:X15 F40:X41"/>
  </dataValidations>
  <printOptions horizontalCentered="1"/>
  <pageMargins left="0.39370078740157483" right="0.39370078740157483" top="0.35433070866141736" bottom="0.35433070866141736" header="0.31496062992125984" footer="0.31496062992125984"/>
  <pageSetup paperSize="9" scale="83" fitToHeight="0" orientation="portrait" cellComments="asDisplayed" r:id="rId1"/>
  <rowBreaks count="1" manualBreakCount="1">
    <brk id="63" max="4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76"/>
  <sheetViews>
    <sheetView view="pageBreakPreview" topLeftCell="A22" zoomScaleNormal="100" zoomScaleSheetLayoutView="100" zoomScalePageLayoutView="85" workbookViewId="0">
      <selection activeCell="AU25" sqref="AU25"/>
    </sheetView>
  </sheetViews>
  <sheetFormatPr defaultColWidth="2.625" defaultRowHeight="13.5" customHeight="1"/>
  <cols>
    <col min="1" max="15" width="2.875" style="1" customWidth="1"/>
    <col min="16" max="19" width="2.875" style="2" customWidth="1"/>
    <col min="20" max="40" width="2.875" style="1" customWidth="1"/>
    <col min="41" max="41" width="2.875" style="7" customWidth="1"/>
    <col min="42" max="16384" width="2.625" style="1"/>
  </cols>
  <sheetData>
    <row r="1" spans="1:41" s="29" customFormat="1">
      <c r="AO1" s="60"/>
    </row>
    <row r="2" spans="1:41" s="29" customFormat="1">
      <c r="A2" s="31"/>
      <c r="AO2" s="60"/>
    </row>
    <row r="3" spans="1:41" s="29" customFormat="1" ht="13.5" customHeight="1">
      <c r="A3" s="32" t="s">
        <v>193</v>
      </c>
      <c r="B3" s="32"/>
      <c r="C3" s="32"/>
      <c r="D3" s="32"/>
      <c r="E3" s="32"/>
      <c r="F3" s="32"/>
      <c r="G3" s="32"/>
      <c r="H3" s="32"/>
      <c r="I3" s="18"/>
      <c r="J3" s="18"/>
      <c r="K3" s="18"/>
      <c r="L3" s="18"/>
      <c r="M3" s="18"/>
      <c r="N3" s="18"/>
      <c r="O3" s="2"/>
      <c r="P3" s="2"/>
      <c r="Q3" s="2"/>
      <c r="R3" s="2"/>
      <c r="S3" s="2"/>
      <c r="AO3" s="60"/>
    </row>
    <row r="4" spans="1:41" s="29" customFormat="1" ht="13.5" customHeight="1">
      <c r="A4" s="440" t="s">
        <v>4</v>
      </c>
      <c r="B4" s="441"/>
      <c r="C4" s="441"/>
      <c r="D4" s="441"/>
      <c r="E4" s="441"/>
      <c r="F4" s="441"/>
      <c r="G4" s="441"/>
      <c r="H4" s="442"/>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33"/>
    </row>
    <row r="5" spans="1:41" s="29" customFormat="1" ht="13.5" customHeight="1">
      <c r="A5" s="443"/>
      <c r="B5" s="444"/>
      <c r="C5" s="444"/>
      <c r="D5" s="444"/>
      <c r="E5" s="444"/>
      <c r="F5" s="444"/>
      <c r="G5" s="444"/>
      <c r="H5" s="445"/>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33"/>
    </row>
    <row r="6" spans="1:41" s="29" customFormat="1" ht="12" customHeight="1">
      <c r="A6" s="440" t="s">
        <v>27</v>
      </c>
      <c r="B6" s="441"/>
      <c r="C6" s="441"/>
      <c r="D6" s="441"/>
      <c r="E6" s="441"/>
      <c r="F6" s="441"/>
      <c r="G6" s="441"/>
      <c r="H6" s="442"/>
      <c r="I6" s="435" t="s">
        <v>59</v>
      </c>
      <c r="J6" s="435"/>
      <c r="K6" s="435"/>
      <c r="L6" s="435"/>
      <c r="M6" s="435"/>
      <c r="N6" s="435"/>
      <c r="O6" s="435"/>
      <c r="P6" s="435"/>
      <c r="Q6" s="435"/>
      <c r="R6" s="435"/>
      <c r="S6" s="435"/>
      <c r="T6" s="435"/>
      <c r="U6" s="435"/>
      <c r="V6" s="435"/>
      <c r="W6" s="435"/>
      <c r="X6" s="435"/>
      <c r="Y6" s="435"/>
      <c r="Z6" s="435"/>
      <c r="AA6" s="435"/>
      <c r="AB6" s="435"/>
      <c r="AC6" s="396"/>
      <c r="AD6" s="397"/>
      <c r="AE6" s="397"/>
      <c r="AF6" s="397"/>
      <c r="AG6" s="397"/>
      <c r="AH6" s="397"/>
      <c r="AI6" s="397"/>
      <c r="AJ6" s="397"/>
      <c r="AK6" s="397"/>
      <c r="AL6" s="397"/>
      <c r="AM6" s="431" t="s">
        <v>67</v>
      </c>
      <c r="AN6" s="432"/>
      <c r="AO6" s="33"/>
    </row>
    <row r="7" spans="1:41" s="29" customFormat="1" ht="12" customHeight="1">
      <c r="A7" s="447"/>
      <c r="B7" s="448"/>
      <c r="C7" s="448"/>
      <c r="D7" s="448"/>
      <c r="E7" s="448"/>
      <c r="F7" s="448"/>
      <c r="G7" s="448"/>
      <c r="H7" s="449"/>
      <c r="I7" s="435"/>
      <c r="J7" s="435"/>
      <c r="K7" s="435"/>
      <c r="L7" s="435"/>
      <c r="M7" s="435"/>
      <c r="N7" s="435"/>
      <c r="O7" s="435"/>
      <c r="P7" s="435"/>
      <c r="Q7" s="435"/>
      <c r="R7" s="435"/>
      <c r="S7" s="435"/>
      <c r="T7" s="435"/>
      <c r="U7" s="435"/>
      <c r="V7" s="435"/>
      <c r="W7" s="435"/>
      <c r="X7" s="435"/>
      <c r="Y7" s="435"/>
      <c r="Z7" s="435"/>
      <c r="AA7" s="435"/>
      <c r="AB7" s="435"/>
      <c r="AC7" s="398"/>
      <c r="AD7" s="399"/>
      <c r="AE7" s="399"/>
      <c r="AF7" s="399"/>
      <c r="AG7" s="399"/>
      <c r="AH7" s="399"/>
      <c r="AI7" s="399"/>
      <c r="AJ7" s="399"/>
      <c r="AK7" s="399"/>
      <c r="AL7" s="399"/>
      <c r="AM7" s="433"/>
      <c r="AN7" s="434"/>
      <c r="AO7" s="33"/>
    </row>
    <row r="8" spans="1:41" s="29" customFormat="1" ht="12" customHeight="1">
      <c r="A8" s="447"/>
      <c r="B8" s="448"/>
      <c r="C8" s="448"/>
      <c r="D8" s="448"/>
      <c r="E8" s="448"/>
      <c r="F8" s="448"/>
      <c r="G8" s="448"/>
      <c r="H8" s="449"/>
      <c r="I8" s="435" t="s">
        <v>60</v>
      </c>
      <c r="J8" s="435"/>
      <c r="K8" s="435"/>
      <c r="L8" s="435"/>
      <c r="M8" s="435"/>
      <c r="N8" s="435"/>
      <c r="O8" s="435"/>
      <c r="P8" s="435"/>
      <c r="Q8" s="435"/>
      <c r="R8" s="435"/>
      <c r="S8" s="435"/>
      <c r="T8" s="435"/>
      <c r="U8" s="435"/>
      <c r="V8" s="435"/>
      <c r="W8" s="435"/>
      <c r="X8" s="435"/>
      <c r="Y8" s="435"/>
      <c r="Z8" s="435"/>
      <c r="AA8" s="435"/>
      <c r="AB8" s="435"/>
      <c r="AC8" s="396"/>
      <c r="AD8" s="397"/>
      <c r="AE8" s="397"/>
      <c r="AF8" s="397"/>
      <c r="AG8" s="397"/>
      <c r="AH8" s="397"/>
      <c r="AI8" s="397"/>
      <c r="AJ8" s="397"/>
      <c r="AK8" s="397"/>
      <c r="AL8" s="397"/>
      <c r="AM8" s="431" t="s">
        <v>67</v>
      </c>
      <c r="AN8" s="432"/>
      <c r="AO8" s="33"/>
    </row>
    <row r="9" spans="1:41" s="29" customFormat="1" ht="12" customHeight="1">
      <c r="A9" s="447"/>
      <c r="B9" s="448"/>
      <c r="C9" s="448"/>
      <c r="D9" s="448"/>
      <c r="E9" s="448"/>
      <c r="F9" s="448"/>
      <c r="G9" s="448"/>
      <c r="H9" s="449"/>
      <c r="I9" s="435"/>
      <c r="J9" s="435"/>
      <c r="K9" s="435"/>
      <c r="L9" s="435"/>
      <c r="M9" s="435"/>
      <c r="N9" s="435"/>
      <c r="O9" s="435"/>
      <c r="P9" s="435"/>
      <c r="Q9" s="435"/>
      <c r="R9" s="435"/>
      <c r="S9" s="435"/>
      <c r="T9" s="435"/>
      <c r="U9" s="435"/>
      <c r="V9" s="435"/>
      <c r="W9" s="435"/>
      <c r="X9" s="435"/>
      <c r="Y9" s="435"/>
      <c r="Z9" s="435"/>
      <c r="AA9" s="435"/>
      <c r="AB9" s="435"/>
      <c r="AC9" s="398"/>
      <c r="AD9" s="399"/>
      <c r="AE9" s="399"/>
      <c r="AF9" s="399"/>
      <c r="AG9" s="399"/>
      <c r="AH9" s="399"/>
      <c r="AI9" s="399"/>
      <c r="AJ9" s="399"/>
      <c r="AK9" s="399"/>
      <c r="AL9" s="399"/>
      <c r="AM9" s="433"/>
      <c r="AN9" s="434"/>
      <c r="AO9" s="33"/>
    </row>
    <row r="10" spans="1:41" s="29" customFormat="1" ht="12" customHeight="1">
      <c r="A10" s="447"/>
      <c r="B10" s="448"/>
      <c r="C10" s="448"/>
      <c r="D10" s="448"/>
      <c r="E10" s="448"/>
      <c r="F10" s="448"/>
      <c r="G10" s="448"/>
      <c r="H10" s="449"/>
      <c r="I10" s="435" t="s">
        <v>61</v>
      </c>
      <c r="J10" s="435"/>
      <c r="K10" s="435"/>
      <c r="L10" s="435"/>
      <c r="M10" s="435"/>
      <c r="N10" s="435"/>
      <c r="O10" s="435"/>
      <c r="P10" s="435"/>
      <c r="Q10" s="435"/>
      <c r="R10" s="435"/>
      <c r="S10" s="435"/>
      <c r="T10" s="435"/>
      <c r="U10" s="435"/>
      <c r="V10" s="435"/>
      <c r="W10" s="435"/>
      <c r="X10" s="435"/>
      <c r="Y10" s="435"/>
      <c r="Z10" s="435"/>
      <c r="AA10" s="435"/>
      <c r="AB10" s="435"/>
      <c r="AC10" s="396"/>
      <c r="AD10" s="397"/>
      <c r="AE10" s="397"/>
      <c r="AF10" s="397"/>
      <c r="AG10" s="397"/>
      <c r="AH10" s="397"/>
      <c r="AI10" s="397"/>
      <c r="AJ10" s="397"/>
      <c r="AK10" s="397"/>
      <c r="AL10" s="397"/>
      <c r="AM10" s="431" t="s">
        <v>67</v>
      </c>
      <c r="AN10" s="432"/>
      <c r="AO10" s="33"/>
    </row>
    <row r="11" spans="1:41" s="29" customFormat="1" ht="12" customHeight="1">
      <c r="A11" s="447"/>
      <c r="B11" s="448"/>
      <c r="C11" s="448"/>
      <c r="D11" s="448"/>
      <c r="E11" s="448"/>
      <c r="F11" s="448"/>
      <c r="G11" s="448"/>
      <c r="H11" s="449"/>
      <c r="I11" s="435"/>
      <c r="J11" s="435"/>
      <c r="K11" s="435"/>
      <c r="L11" s="435"/>
      <c r="M11" s="435"/>
      <c r="N11" s="435"/>
      <c r="O11" s="435"/>
      <c r="P11" s="435"/>
      <c r="Q11" s="435"/>
      <c r="R11" s="435"/>
      <c r="S11" s="435"/>
      <c r="T11" s="435"/>
      <c r="U11" s="435"/>
      <c r="V11" s="435"/>
      <c r="W11" s="435"/>
      <c r="X11" s="435"/>
      <c r="Y11" s="435"/>
      <c r="Z11" s="435"/>
      <c r="AA11" s="435"/>
      <c r="AB11" s="435"/>
      <c r="AC11" s="398"/>
      <c r="AD11" s="399"/>
      <c r="AE11" s="399"/>
      <c r="AF11" s="399"/>
      <c r="AG11" s="399"/>
      <c r="AH11" s="399"/>
      <c r="AI11" s="399"/>
      <c r="AJ11" s="399"/>
      <c r="AK11" s="399"/>
      <c r="AL11" s="399"/>
      <c r="AM11" s="433"/>
      <c r="AN11" s="434"/>
      <c r="AO11" s="33"/>
    </row>
    <row r="12" spans="1:41" s="29" customFormat="1" ht="12" customHeight="1">
      <c r="A12" s="447"/>
      <c r="B12" s="448"/>
      <c r="C12" s="448"/>
      <c r="D12" s="448"/>
      <c r="E12" s="448"/>
      <c r="F12" s="448"/>
      <c r="G12" s="448"/>
      <c r="H12" s="449"/>
      <c r="I12" s="435" t="s">
        <v>62</v>
      </c>
      <c r="J12" s="435"/>
      <c r="K12" s="435"/>
      <c r="L12" s="435"/>
      <c r="M12" s="435"/>
      <c r="N12" s="435"/>
      <c r="O12" s="435"/>
      <c r="P12" s="435"/>
      <c r="Q12" s="435"/>
      <c r="R12" s="435"/>
      <c r="S12" s="435"/>
      <c r="T12" s="435"/>
      <c r="U12" s="435"/>
      <c r="V12" s="435"/>
      <c r="W12" s="435"/>
      <c r="X12" s="435"/>
      <c r="Y12" s="435"/>
      <c r="Z12" s="435"/>
      <c r="AA12" s="435"/>
      <c r="AB12" s="435"/>
      <c r="AC12" s="396"/>
      <c r="AD12" s="397"/>
      <c r="AE12" s="397"/>
      <c r="AF12" s="397"/>
      <c r="AG12" s="397"/>
      <c r="AH12" s="397"/>
      <c r="AI12" s="397"/>
      <c r="AJ12" s="397"/>
      <c r="AK12" s="397"/>
      <c r="AL12" s="397"/>
      <c r="AM12" s="431" t="s">
        <v>67</v>
      </c>
      <c r="AN12" s="432"/>
      <c r="AO12" s="33"/>
    </row>
    <row r="13" spans="1:41" s="29" customFormat="1" ht="12" customHeight="1">
      <c r="A13" s="447"/>
      <c r="B13" s="448"/>
      <c r="C13" s="448"/>
      <c r="D13" s="448"/>
      <c r="E13" s="448"/>
      <c r="F13" s="448"/>
      <c r="G13" s="448"/>
      <c r="H13" s="449"/>
      <c r="I13" s="435"/>
      <c r="J13" s="435"/>
      <c r="K13" s="435"/>
      <c r="L13" s="435"/>
      <c r="M13" s="435"/>
      <c r="N13" s="435"/>
      <c r="O13" s="435"/>
      <c r="P13" s="435"/>
      <c r="Q13" s="435"/>
      <c r="R13" s="435"/>
      <c r="S13" s="435"/>
      <c r="T13" s="435"/>
      <c r="U13" s="435"/>
      <c r="V13" s="435"/>
      <c r="W13" s="435"/>
      <c r="X13" s="435"/>
      <c r="Y13" s="435"/>
      <c r="Z13" s="435"/>
      <c r="AA13" s="435"/>
      <c r="AB13" s="435"/>
      <c r="AC13" s="398"/>
      <c r="AD13" s="399"/>
      <c r="AE13" s="399"/>
      <c r="AF13" s="399"/>
      <c r="AG13" s="399"/>
      <c r="AH13" s="399"/>
      <c r="AI13" s="399"/>
      <c r="AJ13" s="399"/>
      <c r="AK13" s="399"/>
      <c r="AL13" s="399"/>
      <c r="AM13" s="433"/>
      <c r="AN13" s="434"/>
      <c r="AO13" s="33"/>
    </row>
    <row r="14" spans="1:41" s="29" customFormat="1" ht="12" customHeight="1">
      <c r="A14" s="447"/>
      <c r="B14" s="448"/>
      <c r="C14" s="448"/>
      <c r="D14" s="448"/>
      <c r="E14" s="448"/>
      <c r="F14" s="448"/>
      <c r="G14" s="448"/>
      <c r="H14" s="449"/>
      <c r="I14" s="435" t="s">
        <v>63</v>
      </c>
      <c r="J14" s="435"/>
      <c r="K14" s="435"/>
      <c r="L14" s="435"/>
      <c r="M14" s="435"/>
      <c r="N14" s="435"/>
      <c r="O14" s="435"/>
      <c r="P14" s="435"/>
      <c r="Q14" s="435"/>
      <c r="R14" s="435"/>
      <c r="S14" s="435"/>
      <c r="T14" s="435"/>
      <c r="U14" s="435"/>
      <c r="V14" s="435"/>
      <c r="W14" s="435"/>
      <c r="X14" s="435"/>
      <c r="Y14" s="435"/>
      <c r="Z14" s="435"/>
      <c r="AA14" s="435"/>
      <c r="AB14" s="435"/>
      <c r="AC14" s="396"/>
      <c r="AD14" s="397"/>
      <c r="AE14" s="397"/>
      <c r="AF14" s="397"/>
      <c r="AG14" s="397"/>
      <c r="AH14" s="397"/>
      <c r="AI14" s="397"/>
      <c r="AJ14" s="397"/>
      <c r="AK14" s="397"/>
      <c r="AL14" s="397"/>
      <c r="AM14" s="431" t="s">
        <v>67</v>
      </c>
      <c r="AN14" s="432"/>
      <c r="AO14" s="33"/>
    </row>
    <row r="15" spans="1:41" s="29" customFormat="1" ht="12" customHeight="1">
      <c r="A15" s="447"/>
      <c r="B15" s="448"/>
      <c r="C15" s="448"/>
      <c r="D15" s="448"/>
      <c r="E15" s="448"/>
      <c r="F15" s="448"/>
      <c r="G15" s="448"/>
      <c r="H15" s="449"/>
      <c r="I15" s="435"/>
      <c r="J15" s="435"/>
      <c r="K15" s="435"/>
      <c r="L15" s="435"/>
      <c r="M15" s="435"/>
      <c r="N15" s="435"/>
      <c r="O15" s="435"/>
      <c r="P15" s="435"/>
      <c r="Q15" s="435"/>
      <c r="R15" s="435"/>
      <c r="S15" s="435"/>
      <c r="T15" s="435"/>
      <c r="U15" s="435"/>
      <c r="V15" s="435"/>
      <c r="W15" s="435"/>
      <c r="X15" s="435"/>
      <c r="Y15" s="435"/>
      <c r="Z15" s="435"/>
      <c r="AA15" s="435"/>
      <c r="AB15" s="435"/>
      <c r="AC15" s="398"/>
      <c r="AD15" s="399"/>
      <c r="AE15" s="399"/>
      <c r="AF15" s="399"/>
      <c r="AG15" s="399"/>
      <c r="AH15" s="399"/>
      <c r="AI15" s="399"/>
      <c r="AJ15" s="399"/>
      <c r="AK15" s="399"/>
      <c r="AL15" s="399"/>
      <c r="AM15" s="433"/>
      <c r="AN15" s="434"/>
      <c r="AO15" s="33"/>
    </row>
    <row r="16" spans="1:41" s="29" customFormat="1" ht="12" customHeight="1">
      <c r="A16" s="447"/>
      <c r="B16" s="448"/>
      <c r="C16" s="448"/>
      <c r="D16" s="448"/>
      <c r="E16" s="448"/>
      <c r="F16" s="448"/>
      <c r="G16" s="448"/>
      <c r="H16" s="449"/>
      <c r="I16" s="390" t="s">
        <v>52</v>
      </c>
      <c r="J16" s="391"/>
      <c r="K16" s="391"/>
      <c r="L16" s="391"/>
      <c r="M16" s="391"/>
      <c r="N16" s="391"/>
      <c r="O16" s="391"/>
      <c r="P16" s="391"/>
      <c r="Q16" s="391"/>
      <c r="R16" s="391"/>
      <c r="S16" s="391"/>
      <c r="T16" s="391"/>
      <c r="U16" s="391"/>
      <c r="V16" s="391"/>
      <c r="W16" s="391"/>
      <c r="X16" s="391"/>
      <c r="Y16" s="391"/>
      <c r="Z16" s="391"/>
      <c r="AA16" s="391"/>
      <c r="AB16" s="392"/>
      <c r="AC16" s="396"/>
      <c r="AD16" s="397"/>
      <c r="AE16" s="397"/>
      <c r="AF16" s="397"/>
      <c r="AG16" s="397"/>
      <c r="AH16" s="397"/>
      <c r="AI16" s="397"/>
      <c r="AJ16" s="397"/>
      <c r="AK16" s="397"/>
      <c r="AL16" s="397"/>
      <c r="AM16" s="400" t="s">
        <v>67</v>
      </c>
      <c r="AN16" s="401"/>
      <c r="AO16" s="33"/>
    </row>
    <row r="17" spans="1:41" s="29" customFormat="1" ht="12" customHeight="1">
      <c r="A17" s="447"/>
      <c r="B17" s="448"/>
      <c r="C17" s="448"/>
      <c r="D17" s="448"/>
      <c r="E17" s="448"/>
      <c r="F17" s="448"/>
      <c r="G17" s="448"/>
      <c r="H17" s="449"/>
      <c r="I17" s="393"/>
      <c r="J17" s="394"/>
      <c r="K17" s="394"/>
      <c r="L17" s="394"/>
      <c r="M17" s="394"/>
      <c r="N17" s="394"/>
      <c r="O17" s="394"/>
      <c r="P17" s="394"/>
      <c r="Q17" s="394"/>
      <c r="R17" s="394"/>
      <c r="S17" s="394"/>
      <c r="T17" s="394"/>
      <c r="U17" s="394"/>
      <c r="V17" s="394"/>
      <c r="W17" s="394"/>
      <c r="X17" s="394"/>
      <c r="Y17" s="394"/>
      <c r="Z17" s="394"/>
      <c r="AA17" s="394"/>
      <c r="AB17" s="395"/>
      <c r="AC17" s="398"/>
      <c r="AD17" s="399"/>
      <c r="AE17" s="399"/>
      <c r="AF17" s="399"/>
      <c r="AG17" s="399"/>
      <c r="AH17" s="399"/>
      <c r="AI17" s="399"/>
      <c r="AJ17" s="399"/>
      <c r="AK17" s="399"/>
      <c r="AL17" s="399"/>
      <c r="AM17" s="400"/>
      <c r="AN17" s="401"/>
      <c r="AO17" s="33"/>
    </row>
    <row r="18" spans="1:41" s="29" customFormat="1" ht="12" customHeight="1">
      <c r="A18" s="447"/>
      <c r="B18" s="448"/>
      <c r="C18" s="448"/>
      <c r="D18" s="448"/>
      <c r="E18" s="448"/>
      <c r="F18" s="448"/>
      <c r="G18" s="448"/>
      <c r="H18" s="449"/>
      <c r="I18" s="390" t="s">
        <v>170</v>
      </c>
      <c r="J18" s="391"/>
      <c r="K18" s="391"/>
      <c r="L18" s="391"/>
      <c r="M18" s="391"/>
      <c r="N18" s="391"/>
      <c r="O18" s="391"/>
      <c r="P18" s="391"/>
      <c r="Q18" s="391"/>
      <c r="R18" s="391"/>
      <c r="S18" s="391"/>
      <c r="T18" s="391"/>
      <c r="U18" s="391"/>
      <c r="V18" s="391"/>
      <c r="W18" s="391"/>
      <c r="X18" s="391"/>
      <c r="Y18" s="391"/>
      <c r="Z18" s="391"/>
      <c r="AA18" s="391"/>
      <c r="AB18" s="392"/>
      <c r="AC18" s="402"/>
      <c r="AD18" s="403"/>
      <c r="AE18" s="403"/>
      <c r="AF18" s="403"/>
      <c r="AG18" s="403"/>
      <c r="AH18" s="403"/>
      <c r="AI18" s="403"/>
      <c r="AJ18" s="403"/>
      <c r="AK18" s="403"/>
      <c r="AL18" s="403"/>
      <c r="AM18" s="400" t="s">
        <v>169</v>
      </c>
      <c r="AN18" s="401"/>
      <c r="AO18" s="33"/>
    </row>
    <row r="19" spans="1:41" s="29" customFormat="1" ht="12" customHeight="1">
      <c r="A19" s="447"/>
      <c r="B19" s="448"/>
      <c r="C19" s="448"/>
      <c r="D19" s="448"/>
      <c r="E19" s="448"/>
      <c r="F19" s="448"/>
      <c r="G19" s="448"/>
      <c r="H19" s="449"/>
      <c r="I19" s="393"/>
      <c r="J19" s="394"/>
      <c r="K19" s="394"/>
      <c r="L19" s="394"/>
      <c r="M19" s="394"/>
      <c r="N19" s="394"/>
      <c r="O19" s="394"/>
      <c r="P19" s="394"/>
      <c r="Q19" s="394"/>
      <c r="R19" s="394"/>
      <c r="S19" s="394"/>
      <c r="T19" s="394"/>
      <c r="U19" s="394"/>
      <c r="V19" s="394"/>
      <c r="W19" s="394"/>
      <c r="X19" s="394"/>
      <c r="Y19" s="394"/>
      <c r="Z19" s="394"/>
      <c r="AA19" s="394"/>
      <c r="AB19" s="395"/>
      <c r="AC19" s="402"/>
      <c r="AD19" s="403"/>
      <c r="AE19" s="403"/>
      <c r="AF19" s="403"/>
      <c r="AG19" s="403"/>
      <c r="AH19" s="403"/>
      <c r="AI19" s="403"/>
      <c r="AJ19" s="403"/>
      <c r="AK19" s="403"/>
      <c r="AL19" s="403"/>
      <c r="AM19" s="400"/>
      <c r="AN19" s="401"/>
      <c r="AO19" s="33"/>
    </row>
    <row r="20" spans="1:41" s="29" customFormat="1" ht="12" customHeight="1">
      <c r="A20" s="447"/>
      <c r="B20" s="448"/>
      <c r="C20" s="448"/>
      <c r="D20" s="448"/>
      <c r="E20" s="448"/>
      <c r="F20" s="448"/>
      <c r="G20" s="448"/>
      <c r="H20" s="449"/>
      <c r="I20" s="390" t="s">
        <v>194</v>
      </c>
      <c r="J20" s="391"/>
      <c r="K20" s="391"/>
      <c r="L20" s="391"/>
      <c r="M20" s="391"/>
      <c r="N20" s="391"/>
      <c r="O20" s="391"/>
      <c r="P20" s="391"/>
      <c r="Q20" s="391"/>
      <c r="R20" s="391"/>
      <c r="S20" s="391"/>
      <c r="T20" s="391"/>
      <c r="U20" s="391"/>
      <c r="V20" s="391"/>
      <c r="W20" s="391"/>
      <c r="X20" s="391"/>
      <c r="Y20" s="391"/>
      <c r="Z20" s="391"/>
      <c r="AA20" s="391"/>
      <c r="AB20" s="392"/>
      <c r="AC20" s="402"/>
      <c r="AD20" s="403"/>
      <c r="AE20" s="403"/>
      <c r="AF20" s="403"/>
      <c r="AG20" s="403"/>
      <c r="AH20" s="403"/>
      <c r="AI20" s="403"/>
      <c r="AJ20" s="403"/>
      <c r="AK20" s="403"/>
      <c r="AL20" s="403"/>
      <c r="AM20" s="400" t="s">
        <v>169</v>
      </c>
      <c r="AN20" s="401"/>
      <c r="AO20" s="33"/>
    </row>
    <row r="21" spans="1:41" s="29" customFormat="1" ht="12" customHeight="1">
      <c r="A21" s="443"/>
      <c r="B21" s="444"/>
      <c r="C21" s="444"/>
      <c r="D21" s="444"/>
      <c r="E21" s="444"/>
      <c r="F21" s="444"/>
      <c r="G21" s="444"/>
      <c r="H21" s="445"/>
      <c r="I21" s="393"/>
      <c r="J21" s="394"/>
      <c r="K21" s="394"/>
      <c r="L21" s="394"/>
      <c r="M21" s="394"/>
      <c r="N21" s="394"/>
      <c r="O21" s="394"/>
      <c r="P21" s="394"/>
      <c r="Q21" s="394"/>
      <c r="R21" s="394"/>
      <c r="S21" s="394"/>
      <c r="T21" s="394"/>
      <c r="U21" s="394"/>
      <c r="V21" s="394"/>
      <c r="W21" s="394"/>
      <c r="X21" s="394"/>
      <c r="Y21" s="394"/>
      <c r="Z21" s="394"/>
      <c r="AA21" s="394"/>
      <c r="AB21" s="395"/>
      <c r="AC21" s="402"/>
      <c r="AD21" s="403"/>
      <c r="AE21" s="403"/>
      <c r="AF21" s="403"/>
      <c r="AG21" s="403"/>
      <c r="AH21" s="403"/>
      <c r="AI21" s="403"/>
      <c r="AJ21" s="403"/>
      <c r="AK21" s="403"/>
      <c r="AL21" s="403"/>
      <c r="AM21" s="400"/>
      <c r="AN21" s="401"/>
      <c r="AO21" s="33"/>
    </row>
    <row r="22" spans="1:41" s="29" customFormat="1" ht="13.5" customHeight="1">
      <c r="A22" s="410" t="s">
        <v>201</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19"/>
    </row>
    <row r="23" spans="1:41" s="29" customFormat="1" ht="13.5" customHeight="1">
      <c r="A23" s="411"/>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3"/>
      <c r="AO23" s="19"/>
    </row>
    <row r="24" spans="1:41" s="30" customFormat="1" ht="13.5" customHeight="1">
      <c r="A24" s="414" t="s">
        <v>72</v>
      </c>
      <c r="B24" s="415"/>
      <c r="C24" s="416"/>
      <c r="D24" s="416"/>
      <c r="E24" s="80" t="s">
        <v>73</v>
      </c>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6"/>
      <c r="AO24" s="61"/>
    </row>
    <row r="25" spans="1:41" s="30" customFormat="1" ht="13.5" customHeight="1">
      <c r="A25" s="37"/>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4"/>
      <c r="AO25" s="61"/>
    </row>
    <row r="26" spans="1:41" s="30" customFormat="1" ht="13.5" customHeight="1">
      <c r="A26" s="37"/>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4"/>
      <c r="AO26" s="61"/>
    </row>
    <row r="27" spans="1:41" s="30" customFormat="1" ht="13.5" customHeight="1">
      <c r="A27" s="3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4"/>
      <c r="AO27" s="61"/>
    </row>
    <row r="28" spans="1:41" s="30" customFormat="1" ht="13.5" customHeight="1">
      <c r="A28" s="33"/>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4"/>
      <c r="AO28" s="61"/>
    </row>
    <row r="29" spans="1:41" s="30" customFormat="1" ht="13.5" customHeight="1">
      <c r="A29" s="33"/>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4"/>
      <c r="AO29" s="61"/>
    </row>
    <row r="30" spans="1:41" s="29" customFormat="1">
      <c r="A30" s="37"/>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6"/>
      <c r="AO30" s="19"/>
    </row>
    <row r="31" spans="1:41" s="30" customFormat="1" ht="13.5" customHeight="1">
      <c r="A31" s="417" t="s">
        <v>72</v>
      </c>
      <c r="B31" s="418"/>
      <c r="C31" s="419"/>
      <c r="D31" s="419"/>
      <c r="E31" s="81" t="s">
        <v>73</v>
      </c>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83"/>
      <c r="AO31" s="61"/>
    </row>
    <row r="32" spans="1:41" s="30" customFormat="1" ht="13.5" customHeight="1">
      <c r="A32" s="37"/>
      <c r="B32" s="427"/>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8"/>
      <c r="AO32" s="61"/>
    </row>
    <row r="33" spans="1:43" s="30" customFormat="1" ht="13.5" customHeight="1">
      <c r="A33" s="33"/>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8"/>
      <c r="AO33" s="61"/>
    </row>
    <row r="34" spans="1:43" s="30" customFormat="1" ht="13.5" customHeight="1">
      <c r="A34" s="33"/>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8"/>
      <c r="AO34" s="61"/>
    </row>
    <row r="35" spans="1:43" s="30" customFormat="1" ht="13.5" customHeight="1">
      <c r="A35" s="37"/>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8"/>
      <c r="AO35" s="61"/>
    </row>
    <row r="36" spans="1:43" s="30" customFormat="1" ht="13.5" customHeight="1">
      <c r="A36" s="33"/>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8"/>
      <c r="AO36" s="61"/>
    </row>
    <row r="37" spans="1:43" s="30" customFormat="1" ht="13.5" customHeight="1">
      <c r="A37" s="52"/>
      <c r="B37" s="429"/>
      <c r="C37" s="429"/>
      <c r="D37" s="429"/>
      <c r="E37" s="429"/>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30"/>
      <c r="AO37" s="61"/>
    </row>
    <row r="38" spans="1:43" s="30" customFormat="1" ht="13.5" customHeight="1">
      <c r="A38" s="420" t="s">
        <v>72</v>
      </c>
      <c r="B38" s="421"/>
      <c r="C38" s="422"/>
      <c r="D38" s="422"/>
      <c r="E38" s="82" t="s">
        <v>73</v>
      </c>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9"/>
      <c r="AO38" s="61"/>
    </row>
    <row r="39" spans="1:43" s="30" customFormat="1" ht="13.5" customHeight="1">
      <c r="A39" s="62"/>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4"/>
      <c r="AO39" s="61"/>
    </row>
    <row r="40" spans="1:43" s="30" customFormat="1" ht="13.5" customHeight="1">
      <c r="A40" s="62"/>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4"/>
      <c r="AO40" s="61"/>
    </row>
    <row r="41" spans="1:43" s="30" customFormat="1" ht="13.5" customHeight="1">
      <c r="A41" s="62"/>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4"/>
      <c r="AO41" s="61"/>
    </row>
    <row r="42" spans="1:43" s="30" customFormat="1" ht="13.5" customHeight="1">
      <c r="A42" s="37"/>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4"/>
      <c r="AO42" s="61"/>
    </row>
    <row r="43" spans="1:43" s="30" customFormat="1" ht="13.5" customHeight="1">
      <c r="A43" s="37"/>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4"/>
      <c r="AO43" s="61"/>
      <c r="AQ43" s="29"/>
    </row>
    <row r="44" spans="1:43" s="29" customFormat="1">
      <c r="A44" s="41"/>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6"/>
      <c r="AO44" s="19"/>
    </row>
    <row r="45" spans="1:43" s="29" customFormat="1" ht="18.75" customHeight="1">
      <c r="A45" s="404" t="s">
        <v>202</v>
      </c>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6"/>
      <c r="AO45" s="42"/>
    </row>
    <row r="46" spans="1:43" s="29" customFormat="1" ht="18.75" customHeight="1">
      <c r="A46" s="407"/>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9"/>
      <c r="AO46" s="42"/>
    </row>
    <row r="47" spans="1:43" s="30" customFormat="1" ht="13.5" customHeight="1">
      <c r="A47" s="34"/>
      <c r="B47" s="436"/>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7"/>
      <c r="AO47" s="27"/>
    </row>
    <row r="48" spans="1:43" s="30" customFormat="1" ht="13.5" customHeight="1">
      <c r="A48" s="37"/>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4"/>
      <c r="AO48" s="27"/>
    </row>
    <row r="49" spans="1:41" s="30" customFormat="1" ht="13.5" customHeight="1">
      <c r="A49" s="37"/>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4"/>
      <c r="AO49" s="27"/>
    </row>
    <row r="50" spans="1:41" s="30" customFormat="1" ht="13.5" customHeight="1">
      <c r="A50" s="37"/>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4"/>
      <c r="AO50" s="27"/>
    </row>
    <row r="51" spans="1:41" s="30" customFormat="1" ht="13.5" customHeight="1">
      <c r="A51" s="37"/>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4"/>
      <c r="AO51" s="27"/>
    </row>
    <row r="52" spans="1:41" s="30" customFormat="1" ht="13.5" customHeight="1">
      <c r="A52" s="37"/>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4"/>
      <c r="AO52" s="27"/>
    </row>
    <row r="53" spans="1:41" s="30" customFormat="1" ht="13.5" customHeight="1">
      <c r="A53" s="37"/>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4"/>
      <c r="AO53" s="27"/>
    </row>
    <row r="54" spans="1:41" s="30" customFormat="1" ht="13.5" customHeight="1">
      <c r="A54" s="37"/>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4"/>
      <c r="AO54" s="27"/>
    </row>
    <row r="55" spans="1:41" s="30" customFormat="1" ht="13.5" customHeight="1">
      <c r="A55" s="37"/>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4"/>
      <c r="AO55" s="27"/>
    </row>
    <row r="56" spans="1:41" s="30" customFormat="1" ht="13.5" customHeight="1">
      <c r="A56" s="37"/>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4"/>
      <c r="AO56" s="27"/>
    </row>
    <row r="57" spans="1:41" s="30" customFormat="1" ht="13.5" customHeight="1">
      <c r="A57" s="37"/>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4"/>
      <c r="AO57" s="27"/>
    </row>
    <row r="58" spans="1:41" s="30" customFormat="1" ht="13.5" customHeight="1">
      <c r="A58" s="37"/>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4"/>
      <c r="AO58" s="27"/>
    </row>
    <row r="59" spans="1:41" s="30" customFormat="1" ht="13.5" customHeight="1">
      <c r="A59" s="37"/>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4"/>
      <c r="AO59" s="27"/>
    </row>
    <row r="60" spans="1:41" s="30" customFormat="1" ht="13.5" customHeight="1">
      <c r="A60" s="37"/>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4"/>
      <c r="AO60" s="27"/>
    </row>
    <row r="61" spans="1:41" s="30" customFormat="1" ht="13.5" customHeight="1">
      <c r="A61" s="37"/>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4"/>
      <c r="AO61" s="27"/>
    </row>
    <row r="62" spans="1:41" s="30" customFormat="1" ht="13.5" customHeight="1">
      <c r="A62" s="37"/>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4"/>
      <c r="AO62" s="27"/>
    </row>
    <row r="63" spans="1:41" s="30" customFormat="1" ht="13.5" customHeight="1">
      <c r="A63" s="37"/>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4"/>
      <c r="AO63" s="27"/>
    </row>
    <row r="64" spans="1:41" s="30" customFormat="1" ht="13.5" customHeight="1">
      <c r="A64" s="37"/>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4"/>
      <c r="AO64" s="27"/>
    </row>
    <row r="65" spans="1:41" s="30" customFormat="1" ht="13.5" customHeight="1">
      <c r="A65" s="37"/>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4"/>
      <c r="AO65" s="27"/>
    </row>
    <row r="66" spans="1:41" s="30" customFormat="1" ht="13.5" customHeight="1">
      <c r="A66" s="37"/>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4"/>
      <c r="AO66" s="27"/>
    </row>
    <row r="67" spans="1:41" s="30" customFormat="1" ht="13.5" customHeight="1">
      <c r="A67" s="37"/>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4"/>
      <c r="AO67" s="27"/>
    </row>
    <row r="68" spans="1:41" s="30" customFormat="1" ht="13.5" customHeight="1">
      <c r="A68" s="37"/>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4"/>
      <c r="AO68" s="27"/>
    </row>
    <row r="69" spans="1:41" s="30" customFormat="1" ht="13.5" customHeight="1">
      <c r="A69" s="37"/>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4"/>
      <c r="AO69" s="27"/>
    </row>
    <row r="70" spans="1:41" s="30" customFormat="1" ht="13.5" customHeight="1">
      <c r="A70" s="37"/>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4"/>
      <c r="AO70" s="27"/>
    </row>
    <row r="71" spans="1:41" s="30" customFormat="1" ht="13.5" customHeight="1">
      <c r="A71" s="37"/>
      <c r="B71" s="423"/>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4"/>
      <c r="AO71" s="27"/>
    </row>
    <row r="72" spans="1:41" s="30" customFormat="1" ht="13.5" customHeight="1">
      <c r="A72" s="37"/>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4"/>
      <c r="AO72" s="27"/>
    </row>
    <row r="73" spans="1:41" s="30" customFormat="1" ht="13.5" customHeight="1">
      <c r="A73" s="37"/>
      <c r="B73" s="423"/>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4"/>
      <c r="AO73" s="27"/>
    </row>
    <row r="74" spans="1:41" s="30" customFormat="1" ht="13.5" customHeight="1">
      <c r="A74" s="43"/>
      <c r="B74" s="438"/>
      <c r="C74" s="438"/>
      <c r="D74" s="438"/>
      <c r="E74" s="438"/>
      <c r="F74" s="438"/>
      <c r="G74" s="438"/>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9"/>
      <c r="AO74" s="27"/>
    </row>
    <row r="75" spans="1:41" s="30" customFormat="1" ht="13.5" customHeight="1">
      <c r="A75" s="59" t="s">
        <v>83</v>
      </c>
      <c r="B75" s="3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27"/>
    </row>
    <row r="76" spans="1:41" s="30" customForma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row>
  </sheetData>
  <sheetProtection formatCells="0" insertRows="0" deleteRows="0"/>
  <mergeCells count="41">
    <mergeCell ref="B47:AN56"/>
    <mergeCell ref="B57:AN65"/>
    <mergeCell ref="B66:AN74"/>
    <mergeCell ref="A4:H5"/>
    <mergeCell ref="I4:AN5"/>
    <mergeCell ref="A6:H21"/>
    <mergeCell ref="I6:AB7"/>
    <mergeCell ref="AC6:AL7"/>
    <mergeCell ref="AM6:AN7"/>
    <mergeCell ref="I8:AB9"/>
    <mergeCell ref="AC8:AL9"/>
    <mergeCell ref="AM8:AN9"/>
    <mergeCell ref="I10:AB11"/>
    <mergeCell ref="AC10:AL11"/>
    <mergeCell ref="AM10:AN11"/>
    <mergeCell ref="I12:AB13"/>
    <mergeCell ref="AC12:AL13"/>
    <mergeCell ref="AM12:AN13"/>
    <mergeCell ref="I14:AB15"/>
    <mergeCell ref="AC14:AL15"/>
    <mergeCell ref="AM14:AN15"/>
    <mergeCell ref="A45:AN46"/>
    <mergeCell ref="A22:AN23"/>
    <mergeCell ref="A24:B24"/>
    <mergeCell ref="C24:D24"/>
    <mergeCell ref="A31:B31"/>
    <mergeCell ref="C31:D31"/>
    <mergeCell ref="A38:B38"/>
    <mergeCell ref="C38:D38"/>
    <mergeCell ref="B25:AN30"/>
    <mergeCell ref="B32:AN37"/>
    <mergeCell ref="B39:AN44"/>
    <mergeCell ref="I16:AB17"/>
    <mergeCell ref="AC16:AL17"/>
    <mergeCell ref="AM16:AN17"/>
    <mergeCell ref="AC20:AL21"/>
    <mergeCell ref="AM20:AN21"/>
    <mergeCell ref="I20:AB21"/>
    <mergeCell ref="I18:AB19"/>
    <mergeCell ref="AC18:AL19"/>
    <mergeCell ref="AM18:AN19"/>
  </mergeCells>
  <phoneticPr fontId="16"/>
  <printOptions horizontalCentered="1"/>
  <pageMargins left="0.39370078740157483" right="0.39370078740157483" top="0.35433070866141736" bottom="0.35433070866141736" header="0.31496062992125984" footer="0.31496062992125984"/>
  <pageSetup paperSize="9" scale="85" fitToHeight="0" orientation="portrait" cellComments="asDisplayed" r:id="rId1"/>
  <rowBreaks count="4" manualBreakCount="4">
    <brk id="76" max="16383" man="1"/>
    <brk id="137" max="16383" man="1"/>
    <brk id="177" min="1" max="39" man="1"/>
    <brk id="211" min="1" max="3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56"/>
  <sheetViews>
    <sheetView view="pageBreakPreview" zoomScaleNormal="100" zoomScaleSheetLayoutView="100" workbookViewId="0">
      <selection activeCell="BC19" sqref="BC19"/>
    </sheetView>
  </sheetViews>
  <sheetFormatPr defaultRowHeight="13.5"/>
  <cols>
    <col min="1" max="47" width="2.875" style="120" customWidth="1"/>
    <col min="48" max="52" width="3.625" style="120" customWidth="1"/>
    <col min="53" max="16384" width="9" style="120"/>
  </cols>
  <sheetData>
    <row r="1" spans="1:42" s="1" customFormat="1" ht="13.5" customHeight="1">
      <c r="P1" s="2"/>
      <c r="Q1" s="2"/>
      <c r="R1" s="2"/>
      <c r="S1" s="2"/>
      <c r="AB1" s="3"/>
      <c r="AC1" s="3"/>
      <c r="AD1" s="3"/>
      <c r="AE1" s="3"/>
      <c r="AF1" s="3"/>
      <c r="AG1" s="3"/>
      <c r="AH1" s="3"/>
      <c r="AI1" s="3"/>
      <c r="AJ1" s="3"/>
      <c r="AK1" s="3"/>
      <c r="AL1" s="3"/>
      <c r="AO1" s="7"/>
      <c r="AP1" s="108"/>
    </row>
    <row r="2" spans="1:42" s="1" customFormat="1" ht="13.5" customHeight="1">
      <c r="P2" s="2"/>
      <c r="Q2" s="2"/>
      <c r="AB2" s="110"/>
      <c r="AC2" s="110"/>
      <c r="AD2" s="110"/>
      <c r="AE2" s="110"/>
      <c r="AF2" s="110"/>
      <c r="AG2" s="110"/>
      <c r="AH2" s="110"/>
      <c r="AK2" s="110"/>
      <c r="AL2" s="110"/>
      <c r="AO2" s="7"/>
      <c r="AP2" s="108"/>
    </row>
    <row r="3" spans="1:42" s="1" customFormat="1" ht="13.5" customHeight="1">
      <c r="A3" s="243" t="s">
        <v>42</v>
      </c>
      <c r="B3" s="243"/>
      <c r="C3" s="243"/>
      <c r="D3" s="243"/>
      <c r="E3" s="243"/>
      <c r="F3" s="606" t="s">
        <v>181</v>
      </c>
      <c r="G3" s="606"/>
      <c r="H3" s="606"/>
      <c r="I3" s="606"/>
      <c r="J3" s="606"/>
      <c r="K3" s="606"/>
      <c r="L3" s="606"/>
      <c r="M3" s="606"/>
      <c r="N3" s="606"/>
      <c r="O3" s="606"/>
      <c r="P3" s="606"/>
      <c r="Q3" s="26" t="s">
        <v>43</v>
      </c>
      <c r="R3" s="2"/>
      <c r="S3" s="2"/>
      <c r="AO3" s="7"/>
      <c r="AP3" s="108"/>
    </row>
    <row r="4" spans="1:42" s="1" customFormat="1" ht="13.5" customHeight="1">
      <c r="A4" s="107"/>
      <c r="B4" s="107"/>
      <c r="C4" s="107"/>
      <c r="D4" s="107"/>
      <c r="E4" s="107"/>
      <c r="F4" s="104"/>
      <c r="G4" s="104"/>
      <c r="H4" s="104"/>
      <c r="I4" s="104"/>
      <c r="J4" s="104"/>
      <c r="K4" s="104"/>
      <c r="L4" s="104"/>
      <c r="M4" s="104"/>
      <c r="N4" s="104"/>
      <c r="O4" s="104"/>
      <c r="P4" s="104"/>
      <c r="Q4" s="26"/>
      <c r="R4" s="2"/>
      <c r="S4" s="2"/>
      <c r="AO4" s="7"/>
      <c r="AP4" s="108"/>
    </row>
    <row r="5" spans="1:42" s="1" customFormat="1" ht="13.5" customHeight="1">
      <c r="A5" s="46" t="s">
        <v>71</v>
      </c>
      <c r="B5" s="46"/>
      <c r="C5" s="46"/>
      <c r="D5" s="46"/>
      <c r="E5" s="46"/>
      <c r="F5" s="105"/>
      <c r="G5" s="105"/>
      <c r="H5" s="105"/>
      <c r="I5" s="105"/>
      <c r="J5" s="105"/>
      <c r="K5" s="105"/>
      <c r="L5" s="105"/>
      <c r="M5" s="105"/>
      <c r="N5" s="105"/>
      <c r="O5" s="105"/>
      <c r="P5" s="105"/>
      <c r="Q5" s="26"/>
      <c r="R5" s="2"/>
      <c r="S5" s="2"/>
      <c r="AO5" s="7"/>
      <c r="AP5" s="108"/>
    </row>
    <row r="6" spans="1:42" s="1" customFormat="1" ht="13.5" customHeight="1">
      <c r="A6" s="612" t="s">
        <v>7</v>
      </c>
      <c r="B6" s="612"/>
      <c r="C6" s="612"/>
      <c r="D6" s="612"/>
      <c r="E6" s="612"/>
      <c r="F6" s="612"/>
      <c r="G6" s="612"/>
      <c r="H6" s="612"/>
      <c r="I6" s="612"/>
      <c r="J6" s="529" t="s">
        <v>19</v>
      </c>
      <c r="K6" s="530"/>
      <c r="L6" s="530"/>
      <c r="M6" s="530"/>
      <c r="N6" s="530"/>
      <c r="O6" s="530"/>
      <c r="P6" s="531"/>
      <c r="Q6" s="544" t="s">
        <v>25</v>
      </c>
      <c r="R6" s="545"/>
      <c r="S6" s="545"/>
      <c r="T6" s="545"/>
      <c r="U6" s="545"/>
      <c r="V6" s="545"/>
      <c r="W6" s="545"/>
      <c r="X6" s="545"/>
      <c r="Y6" s="545"/>
      <c r="Z6" s="545"/>
      <c r="AA6" s="546"/>
      <c r="AB6" s="204"/>
      <c r="AC6" s="204"/>
      <c r="AD6" s="204"/>
      <c r="AE6" s="204"/>
      <c r="AF6" s="204"/>
      <c r="AG6" s="204"/>
      <c r="AH6" s="204"/>
      <c r="AI6" s="204"/>
      <c r="AJ6" s="204"/>
      <c r="AK6" s="204"/>
      <c r="AL6" s="204"/>
      <c r="AM6" s="204"/>
      <c r="AN6" s="204"/>
      <c r="AO6" s="7"/>
      <c r="AP6" s="108"/>
    </row>
    <row r="7" spans="1:42" s="1" customFormat="1" ht="13.5" customHeight="1" thickBot="1">
      <c r="A7" s="613"/>
      <c r="B7" s="613"/>
      <c r="C7" s="613"/>
      <c r="D7" s="613"/>
      <c r="E7" s="613"/>
      <c r="F7" s="613"/>
      <c r="G7" s="613"/>
      <c r="H7" s="613"/>
      <c r="I7" s="613"/>
      <c r="J7" s="535"/>
      <c r="K7" s="536"/>
      <c r="L7" s="536"/>
      <c r="M7" s="536"/>
      <c r="N7" s="536"/>
      <c r="O7" s="536"/>
      <c r="P7" s="537"/>
      <c r="Q7" s="550"/>
      <c r="R7" s="551"/>
      <c r="S7" s="551"/>
      <c r="T7" s="551"/>
      <c r="U7" s="551"/>
      <c r="V7" s="551"/>
      <c r="W7" s="551"/>
      <c r="X7" s="551"/>
      <c r="Y7" s="551"/>
      <c r="Z7" s="551"/>
      <c r="AA7" s="552"/>
      <c r="AB7" s="611"/>
      <c r="AC7" s="611"/>
      <c r="AD7" s="611"/>
      <c r="AE7" s="611"/>
      <c r="AF7" s="611"/>
      <c r="AG7" s="611"/>
      <c r="AH7" s="611"/>
      <c r="AI7" s="611"/>
      <c r="AJ7" s="611"/>
      <c r="AK7" s="611"/>
      <c r="AL7" s="611"/>
      <c r="AM7" s="611"/>
      <c r="AN7" s="611"/>
      <c r="AO7" s="7"/>
      <c r="AP7" s="108"/>
    </row>
    <row r="8" spans="1:42" s="1" customFormat="1" ht="13.5" customHeight="1" thickTop="1">
      <c r="A8" s="614" t="s">
        <v>8</v>
      </c>
      <c r="B8" s="634" t="s">
        <v>11</v>
      </c>
      <c r="C8" s="635"/>
      <c r="D8" s="635"/>
      <c r="E8" s="635"/>
      <c r="F8" s="635"/>
      <c r="G8" s="635"/>
      <c r="H8" s="635"/>
      <c r="I8" s="636"/>
      <c r="J8" s="640"/>
      <c r="K8" s="641"/>
      <c r="L8" s="641"/>
      <c r="M8" s="641"/>
      <c r="N8" s="641"/>
      <c r="O8" s="641"/>
      <c r="P8" s="642"/>
      <c r="Q8" s="510"/>
      <c r="R8" s="511"/>
      <c r="S8" s="511"/>
      <c r="T8" s="511"/>
      <c r="U8" s="511"/>
      <c r="V8" s="511"/>
      <c r="W8" s="511"/>
      <c r="X8" s="511"/>
      <c r="Y8" s="511"/>
      <c r="Z8" s="511"/>
      <c r="AA8" s="512"/>
      <c r="AB8" s="519"/>
      <c r="AC8" s="520"/>
      <c r="AD8" s="520"/>
      <c r="AE8" s="520"/>
      <c r="AF8" s="520"/>
      <c r="AG8" s="520"/>
      <c r="AH8" s="520"/>
      <c r="AI8" s="520"/>
      <c r="AJ8" s="520"/>
      <c r="AK8" s="520"/>
      <c r="AL8" s="520"/>
      <c r="AM8" s="520"/>
      <c r="AN8" s="521"/>
      <c r="AO8" s="7"/>
      <c r="AP8" s="108"/>
    </row>
    <row r="9" spans="1:42" s="1" customFormat="1" ht="13.5" customHeight="1">
      <c r="A9" s="614"/>
      <c r="B9" s="532"/>
      <c r="C9" s="548"/>
      <c r="D9" s="548"/>
      <c r="E9" s="548"/>
      <c r="F9" s="548"/>
      <c r="G9" s="548"/>
      <c r="H9" s="548"/>
      <c r="I9" s="549"/>
      <c r="J9" s="527"/>
      <c r="K9" s="528"/>
      <c r="L9" s="528"/>
      <c r="M9" s="528"/>
      <c r="N9" s="528"/>
      <c r="O9" s="528"/>
      <c r="P9" s="540"/>
      <c r="Q9" s="513"/>
      <c r="R9" s="514"/>
      <c r="S9" s="514"/>
      <c r="T9" s="514"/>
      <c r="U9" s="514"/>
      <c r="V9" s="514"/>
      <c r="W9" s="514"/>
      <c r="X9" s="514"/>
      <c r="Y9" s="514"/>
      <c r="Z9" s="514"/>
      <c r="AA9" s="515"/>
      <c r="AB9" s="249"/>
      <c r="AC9" s="250"/>
      <c r="AD9" s="250"/>
      <c r="AE9" s="250"/>
      <c r="AF9" s="250"/>
      <c r="AG9" s="250"/>
      <c r="AH9" s="250"/>
      <c r="AI9" s="250"/>
      <c r="AJ9" s="250"/>
      <c r="AK9" s="250"/>
      <c r="AL9" s="250"/>
      <c r="AM9" s="250"/>
      <c r="AN9" s="251"/>
      <c r="AO9" s="7"/>
      <c r="AP9" s="108"/>
    </row>
    <row r="10" spans="1:42" s="1" customFormat="1" ht="20.25" customHeight="1">
      <c r="A10" s="615"/>
      <c r="B10" s="637"/>
      <c r="C10" s="638"/>
      <c r="D10" s="638"/>
      <c r="E10" s="638"/>
      <c r="F10" s="638"/>
      <c r="G10" s="638"/>
      <c r="H10" s="638"/>
      <c r="I10" s="639"/>
      <c r="J10" s="527"/>
      <c r="K10" s="528"/>
      <c r="L10" s="528"/>
      <c r="M10" s="528"/>
      <c r="N10" s="528"/>
      <c r="O10" s="528"/>
      <c r="P10" s="540"/>
      <c r="Q10" s="516"/>
      <c r="R10" s="517"/>
      <c r="S10" s="517"/>
      <c r="T10" s="517"/>
      <c r="U10" s="517"/>
      <c r="V10" s="517"/>
      <c r="W10" s="517"/>
      <c r="X10" s="517"/>
      <c r="Y10" s="517"/>
      <c r="Z10" s="517"/>
      <c r="AA10" s="518"/>
      <c r="AB10" s="522"/>
      <c r="AC10" s="523"/>
      <c r="AD10" s="523"/>
      <c r="AE10" s="523"/>
      <c r="AF10" s="523"/>
      <c r="AG10" s="523"/>
      <c r="AH10" s="523"/>
      <c r="AI10" s="523"/>
      <c r="AJ10" s="523"/>
      <c r="AK10" s="523"/>
      <c r="AL10" s="523"/>
      <c r="AM10" s="523"/>
      <c r="AN10" s="524"/>
      <c r="AO10" s="7"/>
      <c r="AP10" s="108"/>
    </row>
    <row r="11" spans="1:42" s="1" customFormat="1" ht="13.5" customHeight="1">
      <c r="A11" s="615"/>
      <c r="B11" s="643" t="s">
        <v>20</v>
      </c>
      <c r="C11" s="644"/>
      <c r="D11" s="644"/>
      <c r="E11" s="644"/>
      <c r="F11" s="644"/>
      <c r="G11" s="644"/>
      <c r="H11" s="644"/>
      <c r="I11" s="645"/>
      <c r="J11" s="527"/>
      <c r="K11" s="528"/>
      <c r="L11" s="528"/>
      <c r="M11" s="528"/>
      <c r="N11" s="528"/>
      <c r="O11" s="528"/>
      <c r="P11" s="540"/>
      <c r="Q11" s="652"/>
      <c r="R11" s="653"/>
      <c r="S11" s="653"/>
      <c r="T11" s="653"/>
      <c r="U11" s="653"/>
      <c r="V11" s="653"/>
      <c r="W11" s="653"/>
      <c r="X11" s="653"/>
      <c r="Y11" s="653"/>
      <c r="Z11" s="653"/>
      <c r="AA11" s="654"/>
      <c r="AB11" s="655"/>
      <c r="AC11" s="656"/>
      <c r="AD11" s="656"/>
      <c r="AE11" s="656"/>
      <c r="AF11" s="656"/>
      <c r="AG11" s="656"/>
      <c r="AH11" s="656"/>
      <c r="AI11" s="656"/>
      <c r="AJ11" s="656"/>
      <c r="AK11" s="656"/>
      <c r="AL11" s="656"/>
      <c r="AM11" s="656"/>
      <c r="AN11" s="657"/>
      <c r="AO11" s="7"/>
      <c r="AP11" s="108"/>
    </row>
    <row r="12" spans="1:42" s="1" customFormat="1" ht="13.5" customHeight="1">
      <c r="A12" s="615"/>
      <c r="B12" s="547"/>
      <c r="C12" s="548"/>
      <c r="D12" s="548"/>
      <c r="E12" s="548"/>
      <c r="F12" s="548"/>
      <c r="G12" s="548"/>
      <c r="H12" s="548"/>
      <c r="I12" s="549"/>
      <c r="J12" s="527"/>
      <c r="K12" s="528"/>
      <c r="L12" s="528"/>
      <c r="M12" s="528"/>
      <c r="N12" s="528"/>
      <c r="O12" s="528"/>
      <c r="P12" s="540"/>
      <c r="Q12" s="513"/>
      <c r="R12" s="514"/>
      <c r="S12" s="514"/>
      <c r="T12" s="514"/>
      <c r="U12" s="514"/>
      <c r="V12" s="514"/>
      <c r="W12" s="514"/>
      <c r="X12" s="514"/>
      <c r="Y12" s="514"/>
      <c r="Z12" s="514"/>
      <c r="AA12" s="515"/>
      <c r="AB12" s="249"/>
      <c r="AC12" s="250"/>
      <c r="AD12" s="250"/>
      <c r="AE12" s="250"/>
      <c r="AF12" s="250"/>
      <c r="AG12" s="250"/>
      <c r="AH12" s="250"/>
      <c r="AI12" s="250"/>
      <c r="AJ12" s="250"/>
      <c r="AK12" s="250"/>
      <c r="AL12" s="250"/>
      <c r="AM12" s="250"/>
      <c r="AN12" s="251"/>
      <c r="AO12" s="7"/>
      <c r="AP12" s="108"/>
    </row>
    <row r="13" spans="1:42" s="1" customFormat="1" ht="13.5" customHeight="1">
      <c r="A13" s="615"/>
      <c r="B13" s="553"/>
      <c r="C13" s="554"/>
      <c r="D13" s="554"/>
      <c r="E13" s="554"/>
      <c r="F13" s="554"/>
      <c r="G13" s="554"/>
      <c r="H13" s="554"/>
      <c r="I13" s="555"/>
      <c r="J13" s="541"/>
      <c r="K13" s="542"/>
      <c r="L13" s="542"/>
      <c r="M13" s="542"/>
      <c r="N13" s="542"/>
      <c r="O13" s="542"/>
      <c r="P13" s="543"/>
      <c r="Q13" s="597"/>
      <c r="R13" s="598"/>
      <c r="S13" s="598"/>
      <c r="T13" s="598"/>
      <c r="U13" s="598"/>
      <c r="V13" s="598"/>
      <c r="W13" s="598"/>
      <c r="X13" s="598"/>
      <c r="Y13" s="598"/>
      <c r="Z13" s="598"/>
      <c r="AA13" s="599"/>
      <c r="AB13" s="252"/>
      <c r="AC13" s="253"/>
      <c r="AD13" s="253"/>
      <c r="AE13" s="253"/>
      <c r="AF13" s="253"/>
      <c r="AG13" s="253"/>
      <c r="AH13" s="253"/>
      <c r="AI13" s="253"/>
      <c r="AJ13" s="253"/>
      <c r="AK13" s="253"/>
      <c r="AL13" s="253"/>
      <c r="AM13" s="253"/>
      <c r="AN13" s="254"/>
      <c r="AO13" s="7"/>
      <c r="AP13" s="108"/>
    </row>
    <row r="14" spans="1:42" s="1" customFormat="1" ht="13.5" customHeight="1">
      <c r="A14" s="615"/>
      <c r="B14" s="351" t="s">
        <v>68</v>
      </c>
      <c r="C14" s="352"/>
      <c r="D14" s="352"/>
      <c r="E14" s="352"/>
      <c r="F14" s="352"/>
      <c r="G14" s="352"/>
      <c r="H14" s="352"/>
      <c r="I14" s="353"/>
      <c r="J14" s="578">
        <f>SUM(J8:P13)</f>
        <v>0</v>
      </c>
      <c r="K14" s="579"/>
      <c r="L14" s="579"/>
      <c r="M14" s="579"/>
      <c r="N14" s="579"/>
      <c r="O14" s="579"/>
      <c r="P14" s="580"/>
      <c r="Q14" s="594"/>
      <c r="R14" s="595"/>
      <c r="S14" s="595"/>
      <c r="T14" s="595"/>
      <c r="U14" s="595"/>
      <c r="V14" s="595"/>
      <c r="W14" s="595"/>
      <c r="X14" s="595"/>
      <c r="Y14" s="595"/>
      <c r="Z14" s="595"/>
      <c r="AA14" s="596"/>
      <c r="AB14" s="246"/>
      <c r="AC14" s="247"/>
      <c r="AD14" s="247"/>
      <c r="AE14" s="247"/>
      <c r="AF14" s="247"/>
      <c r="AG14" s="247"/>
      <c r="AH14" s="247"/>
      <c r="AI14" s="247"/>
      <c r="AJ14" s="247"/>
      <c r="AK14" s="247"/>
      <c r="AL14" s="247"/>
      <c r="AM14" s="247"/>
      <c r="AN14" s="248"/>
      <c r="AO14" s="7"/>
      <c r="AP14" s="108"/>
    </row>
    <row r="15" spans="1:42" s="1" customFormat="1" ht="13.5" customHeight="1">
      <c r="A15" s="615"/>
      <c r="B15" s="365"/>
      <c r="C15" s="366"/>
      <c r="D15" s="366"/>
      <c r="E15" s="366"/>
      <c r="F15" s="366"/>
      <c r="G15" s="366"/>
      <c r="H15" s="366"/>
      <c r="I15" s="367"/>
      <c r="J15" s="578"/>
      <c r="K15" s="579"/>
      <c r="L15" s="579"/>
      <c r="M15" s="579"/>
      <c r="N15" s="579"/>
      <c r="O15" s="579"/>
      <c r="P15" s="580"/>
      <c r="Q15" s="513"/>
      <c r="R15" s="514"/>
      <c r="S15" s="514"/>
      <c r="T15" s="514"/>
      <c r="U15" s="514"/>
      <c r="V15" s="514"/>
      <c r="W15" s="514"/>
      <c r="X15" s="514"/>
      <c r="Y15" s="514"/>
      <c r="Z15" s="514"/>
      <c r="AA15" s="515"/>
      <c r="AB15" s="249"/>
      <c r="AC15" s="250"/>
      <c r="AD15" s="250"/>
      <c r="AE15" s="250"/>
      <c r="AF15" s="250"/>
      <c r="AG15" s="250"/>
      <c r="AH15" s="250"/>
      <c r="AI15" s="250"/>
      <c r="AJ15" s="250"/>
      <c r="AK15" s="250"/>
      <c r="AL15" s="250"/>
      <c r="AM15" s="250"/>
      <c r="AN15" s="251"/>
      <c r="AO15" s="7"/>
      <c r="AP15" s="108"/>
    </row>
    <row r="16" spans="1:42" s="1" customFormat="1" ht="13.5" customHeight="1">
      <c r="A16" s="615"/>
      <c r="B16" s="354"/>
      <c r="C16" s="355"/>
      <c r="D16" s="355"/>
      <c r="E16" s="355"/>
      <c r="F16" s="355"/>
      <c r="G16" s="355"/>
      <c r="H16" s="355"/>
      <c r="I16" s="356"/>
      <c r="J16" s="578"/>
      <c r="K16" s="579"/>
      <c r="L16" s="579"/>
      <c r="M16" s="579"/>
      <c r="N16" s="579"/>
      <c r="O16" s="579"/>
      <c r="P16" s="580"/>
      <c r="Q16" s="597"/>
      <c r="R16" s="598"/>
      <c r="S16" s="598"/>
      <c r="T16" s="598"/>
      <c r="U16" s="598"/>
      <c r="V16" s="598"/>
      <c r="W16" s="598"/>
      <c r="X16" s="598"/>
      <c r="Y16" s="598"/>
      <c r="Z16" s="598"/>
      <c r="AA16" s="599"/>
      <c r="AB16" s="252"/>
      <c r="AC16" s="253"/>
      <c r="AD16" s="253"/>
      <c r="AE16" s="253"/>
      <c r="AF16" s="253"/>
      <c r="AG16" s="253"/>
      <c r="AH16" s="253"/>
      <c r="AI16" s="253"/>
      <c r="AJ16" s="253"/>
      <c r="AK16" s="253"/>
      <c r="AL16" s="253"/>
      <c r="AM16" s="253"/>
      <c r="AN16" s="254"/>
      <c r="AO16" s="7"/>
      <c r="AP16" s="108"/>
    </row>
    <row r="17" spans="1:52" s="1" customFormat="1" ht="12.75" customHeight="1">
      <c r="A17" s="615"/>
      <c r="B17" s="544" t="s">
        <v>15</v>
      </c>
      <c r="C17" s="545"/>
      <c r="D17" s="545"/>
      <c r="E17" s="545"/>
      <c r="F17" s="545"/>
      <c r="G17" s="545"/>
      <c r="H17" s="545"/>
      <c r="I17" s="546"/>
      <c r="J17" s="578"/>
      <c r="K17" s="579"/>
      <c r="L17" s="579"/>
      <c r="M17" s="579"/>
      <c r="N17" s="579"/>
      <c r="O17" s="579"/>
      <c r="P17" s="580"/>
      <c r="Q17" s="594"/>
      <c r="R17" s="595"/>
      <c r="S17" s="595"/>
      <c r="T17" s="595"/>
      <c r="U17" s="595"/>
      <c r="V17" s="595"/>
      <c r="W17" s="595"/>
      <c r="X17" s="595"/>
      <c r="Y17" s="595"/>
      <c r="Z17" s="595"/>
      <c r="AA17" s="596"/>
      <c r="AB17" s="246"/>
      <c r="AC17" s="247"/>
      <c r="AD17" s="247"/>
      <c r="AE17" s="247"/>
      <c r="AF17" s="247"/>
      <c r="AG17" s="247"/>
      <c r="AH17" s="247"/>
      <c r="AI17" s="247"/>
      <c r="AJ17" s="247"/>
      <c r="AK17" s="247"/>
      <c r="AL17" s="247"/>
      <c r="AM17" s="247"/>
      <c r="AN17" s="248"/>
      <c r="AO17" s="7"/>
      <c r="AP17" s="108"/>
    </row>
    <row r="18" spans="1:52" s="1" customFormat="1" ht="12.75" customHeight="1">
      <c r="A18" s="615"/>
      <c r="B18" s="547"/>
      <c r="C18" s="548"/>
      <c r="D18" s="548"/>
      <c r="E18" s="548"/>
      <c r="F18" s="548"/>
      <c r="G18" s="548"/>
      <c r="H18" s="548"/>
      <c r="I18" s="549"/>
      <c r="J18" s="578"/>
      <c r="K18" s="579"/>
      <c r="L18" s="579"/>
      <c r="M18" s="579"/>
      <c r="N18" s="579"/>
      <c r="O18" s="579"/>
      <c r="P18" s="580"/>
      <c r="Q18" s="513"/>
      <c r="R18" s="514"/>
      <c r="S18" s="514"/>
      <c r="T18" s="514"/>
      <c r="U18" s="514"/>
      <c r="V18" s="514"/>
      <c r="W18" s="514"/>
      <c r="X18" s="514"/>
      <c r="Y18" s="514"/>
      <c r="Z18" s="514"/>
      <c r="AA18" s="515"/>
      <c r="AB18" s="249"/>
      <c r="AC18" s="250"/>
      <c r="AD18" s="250"/>
      <c r="AE18" s="250"/>
      <c r="AF18" s="250"/>
      <c r="AG18" s="250"/>
      <c r="AH18" s="250"/>
      <c r="AI18" s="250"/>
      <c r="AJ18" s="250"/>
      <c r="AK18" s="250"/>
      <c r="AL18" s="250"/>
      <c r="AM18" s="250"/>
      <c r="AN18" s="251"/>
      <c r="AO18" s="7"/>
      <c r="AP18" s="108"/>
    </row>
    <row r="19" spans="1:52" s="1" customFormat="1" ht="13.5" customHeight="1">
      <c r="A19" s="615"/>
      <c r="B19" s="553"/>
      <c r="C19" s="554"/>
      <c r="D19" s="554"/>
      <c r="E19" s="554"/>
      <c r="F19" s="554"/>
      <c r="G19" s="554"/>
      <c r="H19" s="554"/>
      <c r="I19" s="555"/>
      <c r="J19" s="578"/>
      <c r="K19" s="579"/>
      <c r="L19" s="579"/>
      <c r="M19" s="579"/>
      <c r="N19" s="579"/>
      <c r="O19" s="579"/>
      <c r="P19" s="580"/>
      <c r="Q19" s="597"/>
      <c r="R19" s="598"/>
      <c r="S19" s="598"/>
      <c r="T19" s="598"/>
      <c r="U19" s="598"/>
      <c r="V19" s="598"/>
      <c r="W19" s="598"/>
      <c r="X19" s="598"/>
      <c r="Y19" s="598"/>
      <c r="Z19" s="598"/>
      <c r="AA19" s="599"/>
      <c r="AB19" s="252"/>
      <c r="AC19" s="253"/>
      <c r="AD19" s="253"/>
      <c r="AE19" s="253"/>
      <c r="AF19" s="253"/>
      <c r="AG19" s="253"/>
      <c r="AH19" s="253"/>
      <c r="AI19" s="253"/>
      <c r="AJ19" s="253"/>
      <c r="AK19" s="253"/>
      <c r="AL19" s="253"/>
      <c r="AM19" s="253"/>
      <c r="AN19" s="254"/>
      <c r="AO19" s="7"/>
      <c r="AP19" s="108"/>
    </row>
    <row r="20" spans="1:52" s="1" customFormat="1" ht="13.5" customHeight="1">
      <c r="A20" s="615"/>
      <c r="B20" s="529" t="s">
        <v>209</v>
      </c>
      <c r="C20" s="530"/>
      <c r="D20" s="530"/>
      <c r="E20" s="530"/>
      <c r="F20" s="530"/>
      <c r="G20" s="530"/>
      <c r="H20" s="530"/>
      <c r="I20" s="531"/>
      <c r="J20" s="578"/>
      <c r="K20" s="579"/>
      <c r="L20" s="579"/>
      <c r="M20" s="579"/>
      <c r="N20" s="579"/>
      <c r="O20" s="579"/>
      <c r="P20" s="580"/>
      <c r="Q20" s="594"/>
      <c r="R20" s="595"/>
      <c r="S20" s="595"/>
      <c r="T20" s="595"/>
      <c r="U20" s="595"/>
      <c r="V20" s="595"/>
      <c r="W20" s="595"/>
      <c r="X20" s="595"/>
      <c r="Y20" s="595"/>
      <c r="Z20" s="595"/>
      <c r="AA20" s="596"/>
      <c r="AB20" s="246"/>
      <c r="AC20" s="247"/>
      <c r="AD20" s="247"/>
      <c r="AE20" s="247"/>
      <c r="AF20" s="247"/>
      <c r="AG20" s="247"/>
      <c r="AH20" s="247"/>
      <c r="AI20" s="247"/>
      <c r="AJ20" s="247"/>
      <c r="AK20" s="247"/>
      <c r="AL20" s="247"/>
      <c r="AM20" s="247"/>
      <c r="AN20" s="248"/>
      <c r="AO20" s="7"/>
      <c r="AP20" s="108"/>
    </row>
    <row r="21" spans="1:52" s="1" customFormat="1" ht="13.5" customHeight="1">
      <c r="A21" s="616"/>
      <c r="B21" s="532"/>
      <c r="C21" s="533"/>
      <c r="D21" s="533"/>
      <c r="E21" s="533"/>
      <c r="F21" s="533"/>
      <c r="G21" s="533"/>
      <c r="H21" s="533"/>
      <c r="I21" s="534"/>
      <c r="J21" s="578"/>
      <c r="K21" s="579"/>
      <c r="L21" s="579"/>
      <c r="M21" s="579"/>
      <c r="N21" s="579"/>
      <c r="O21" s="579"/>
      <c r="P21" s="580"/>
      <c r="Q21" s="513"/>
      <c r="R21" s="514"/>
      <c r="S21" s="514"/>
      <c r="T21" s="514"/>
      <c r="U21" s="514"/>
      <c r="V21" s="514"/>
      <c r="W21" s="514"/>
      <c r="X21" s="514"/>
      <c r="Y21" s="514"/>
      <c r="Z21" s="514"/>
      <c r="AA21" s="515"/>
      <c r="AB21" s="249"/>
      <c r="AC21" s="250"/>
      <c r="AD21" s="250"/>
      <c r="AE21" s="250"/>
      <c r="AF21" s="250"/>
      <c r="AG21" s="250"/>
      <c r="AH21" s="250"/>
      <c r="AI21" s="250"/>
      <c r="AJ21" s="250"/>
      <c r="AK21" s="250"/>
      <c r="AL21" s="250"/>
      <c r="AM21" s="250"/>
      <c r="AN21" s="251"/>
      <c r="AO21" s="7"/>
      <c r="AP21" s="108"/>
    </row>
    <row r="22" spans="1:52" s="1" customFormat="1" ht="13.5" customHeight="1" thickBot="1">
      <c r="A22" s="616"/>
      <c r="B22" s="535"/>
      <c r="C22" s="536"/>
      <c r="D22" s="536"/>
      <c r="E22" s="536"/>
      <c r="F22" s="536"/>
      <c r="G22" s="536"/>
      <c r="H22" s="536"/>
      <c r="I22" s="537"/>
      <c r="J22" s="620"/>
      <c r="K22" s="621"/>
      <c r="L22" s="621"/>
      <c r="M22" s="621"/>
      <c r="N22" s="621"/>
      <c r="O22" s="621"/>
      <c r="P22" s="622"/>
      <c r="Q22" s="600"/>
      <c r="R22" s="601"/>
      <c r="S22" s="601"/>
      <c r="T22" s="601"/>
      <c r="U22" s="601"/>
      <c r="V22" s="601"/>
      <c r="W22" s="601"/>
      <c r="X22" s="601"/>
      <c r="Y22" s="601"/>
      <c r="Z22" s="601"/>
      <c r="AA22" s="602"/>
      <c r="AB22" s="603"/>
      <c r="AC22" s="604"/>
      <c r="AD22" s="604"/>
      <c r="AE22" s="604"/>
      <c r="AF22" s="604"/>
      <c r="AG22" s="604"/>
      <c r="AH22" s="604"/>
      <c r="AI22" s="604"/>
      <c r="AJ22" s="604"/>
      <c r="AK22" s="604"/>
      <c r="AL22" s="604"/>
      <c r="AM22" s="604"/>
      <c r="AN22" s="605"/>
      <c r="AO22" s="7"/>
      <c r="AP22" s="108"/>
    </row>
    <row r="23" spans="1:52" s="1" customFormat="1" ht="13.5" customHeight="1" thickTop="1">
      <c r="A23" s="630" t="s">
        <v>26</v>
      </c>
      <c r="B23" s="631"/>
      <c r="C23" s="631"/>
      <c r="D23" s="631"/>
      <c r="E23" s="631"/>
      <c r="F23" s="631"/>
      <c r="G23" s="631"/>
      <c r="H23" s="631"/>
      <c r="I23" s="631"/>
      <c r="J23" s="570">
        <f>SUM(J14,J17,J20)</f>
        <v>0</v>
      </c>
      <c r="K23" s="561"/>
      <c r="L23" s="561"/>
      <c r="M23" s="561"/>
      <c r="N23" s="561"/>
      <c r="O23" s="561"/>
      <c r="P23" s="568"/>
      <c r="Q23" s="156"/>
      <c r="R23" s="157"/>
      <c r="S23" s="157"/>
      <c r="T23" s="157"/>
      <c r="U23" s="157"/>
      <c r="V23" s="157"/>
      <c r="W23" s="157"/>
      <c r="X23" s="646"/>
      <c r="Y23" s="646"/>
      <c r="Z23" s="646"/>
      <c r="AA23" s="647"/>
      <c r="AB23" s="587"/>
      <c r="AC23" s="587"/>
      <c r="AD23" s="587"/>
      <c r="AE23" s="587"/>
      <c r="AF23" s="587"/>
      <c r="AG23" s="587"/>
      <c r="AH23" s="587"/>
      <c r="AI23" s="587"/>
      <c r="AJ23" s="587"/>
      <c r="AK23" s="587"/>
      <c r="AL23" s="587"/>
      <c r="AM23" s="587"/>
      <c r="AN23" s="587"/>
      <c r="AO23" s="7"/>
      <c r="AP23" s="108"/>
    </row>
    <row r="24" spans="1:52" s="1" customFormat="1" ht="13.5" customHeight="1">
      <c r="A24" s="632"/>
      <c r="B24" s="633"/>
      <c r="C24" s="633"/>
      <c r="D24" s="633"/>
      <c r="E24" s="633"/>
      <c r="F24" s="633"/>
      <c r="G24" s="633"/>
      <c r="H24" s="633"/>
      <c r="I24" s="633"/>
      <c r="J24" s="623"/>
      <c r="K24" s="624"/>
      <c r="L24" s="624"/>
      <c r="M24" s="624"/>
      <c r="N24" s="624"/>
      <c r="O24" s="624"/>
      <c r="P24" s="625"/>
      <c r="Q24" s="158"/>
      <c r="R24" s="159"/>
      <c r="S24" s="159"/>
      <c r="T24" s="159"/>
      <c r="U24" s="159"/>
      <c r="V24" s="159"/>
      <c r="W24" s="159"/>
      <c r="X24" s="648"/>
      <c r="Y24" s="648"/>
      <c r="Z24" s="648"/>
      <c r="AA24" s="649"/>
      <c r="AB24" s="588"/>
      <c r="AC24" s="588"/>
      <c r="AD24" s="588"/>
      <c r="AE24" s="588"/>
      <c r="AF24" s="588"/>
      <c r="AG24" s="588"/>
      <c r="AH24" s="588"/>
      <c r="AI24" s="588"/>
      <c r="AJ24" s="588"/>
      <c r="AK24" s="588"/>
      <c r="AL24" s="588"/>
      <c r="AM24" s="588"/>
      <c r="AN24" s="588"/>
      <c r="AO24" s="7"/>
      <c r="AP24" s="108" t="str">
        <f>IF(J23=J35,"○","×")</f>
        <v>○</v>
      </c>
    </row>
    <row r="25" spans="1:52" s="1" customFormat="1" ht="13.5" customHeight="1">
      <c r="A25" s="612"/>
      <c r="B25" s="612"/>
      <c r="C25" s="612"/>
      <c r="D25" s="612"/>
      <c r="E25" s="612"/>
      <c r="F25" s="612"/>
      <c r="G25" s="612"/>
      <c r="H25" s="612"/>
      <c r="I25" s="612"/>
      <c r="J25" s="571"/>
      <c r="K25" s="564"/>
      <c r="L25" s="564"/>
      <c r="M25" s="564"/>
      <c r="N25" s="564"/>
      <c r="O25" s="564"/>
      <c r="P25" s="569"/>
      <c r="Q25" s="160"/>
      <c r="R25" s="161"/>
      <c r="S25" s="161"/>
      <c r="T25" s="161"/>
      <c r="U25" s="161"/>
      <c r="V25" s="161"/>
      <c r="W25" s="161"/>
      <c r="X25" s="650"/>
      <c r="Y25" s="650"/>
      <c r="Z25" s="650"/>
      <c r="AA25" s="651"/>
      <c r="AB25" s="589"/>
      <c r="AC25" s="589"/>
      <c r="AD25" s="589"/>
      <c r="AE25" s="589"/>
      <c r="AF25" s="589"/>
      <c r="AG25" s="589"/>
      <c r="AH25" s="589"/>
      <c r="AI25" s="589"/>
      <c r="AJ25" s="589"/>
      <c r="AK25" s="589"/>
      <c r="AL25" s="589"/>
      <c r="AM25" s="589"/>
      <c r="AN25" s="589"/>
      <c r="AO25" s="7"/>
      <c r="AP25" s="108"/>
    </row>
    <row r="26" spans="1:52" s="1" customFormat="1" ht="13.5" customHeight="1">
      <c r="A26" s="109"/>
      <c r="B26" s="109"/>
      <c r="C26" s="109"/>
      <c r="D26" s="109"/>
      <c r="E26" s="109"/>
      <c r="F26" s="109"/>
      <c r="G26" s="109"/>
      <c r="H26" s="109"/>
      <c r="I26" s="109"/>
      <c r="J26" s="13"/>
      <c r="K26" s="13"/>
      <c r="L26" s="13"/>
      <c r="M26" s="13"/>
      <c r="N26" s="13"/>
      <c r="O26" s="13"/>
      <c r="P26" s="13"/>
      <c r="Q26" s="13"/>
      <c r="R26" s="13"/>
      <c r="S26" s="20"/>
      <c r="T26" s="20"/>
      <c r="U26" s="20"/>
      <c r="V26" s="20"/>
      <c r="W26" s="20"/>
      <c r="X26" s="20"/>
      <c r="Y26" s="21"/>
      <c r="Z26" s="21"/>
      <c r="AA26" s="21"/>
      <c r="AB26" s="109"/>
      <c r="AC26" s="109"/>
      <c r="AD26" s="109"/>
      <c r="AE26" s="109"/>
      <c r="AF26" s="109"/>
      <c r="AG26" s="109"/>
      <c r="AH26" s="109"/>
      <c r="AI26" s="109"/>
      <c r="AJ26" s="109"/>
      <c r="AK26" s="109"/>
      <c r="AL26" s="109"/>
      <c r="AM26" s="109"/>
      <c r="AN26" s="109"/>
      <c r="AO26" s="7"/>
      <c r="AP26" s="108"/>
    </row>
    <row r="27" spans="1:52" s="1" customFormat="1" ht="13.5" customHeight="1">
      <c r="A27" s="109"/>
      <c r="B27" s="109"/>
      <c r="C27" s="109"/>
      <c r="D27" s="109"/>
      <c r="E27" s="109"/>
      <c r="F27" s="109"/>
      <c r="G27" s="109"/>
      <c r="H27" s="109"/>
      <c r="I27" s="109"/>
      <c r="J27" s="13"/>
      <c r="K27" s="13"/>
      <c r="L27" s="13"/>
      <c r="M27" s="13"/>
      <c r="N27" s="13"/>
      <c r="O27" s="13"/>
      <c r="P27" s="13"/>
      <c r="Q27" s="13"/>
      <c r="R27" s="13"/>
      <c r="S27" s="20"/>
      <c r="T27" s="20"/>
      <c r="U27" s="20"/>
      <c r="V27" s="20"/>
      <c r="W27" s="20"/>
      <c r="X27" s="20"/>
      <c r="Y27" s="21"/>
      <c r="Z27" s="21"/>
      <c r="AA27" s="21"/>
      <c r="AB27" s="109"/>
      <c r="AC27" s="109"/>
      <c r="AD27" s="109"/>
      <c r="AE27" s="109"/>
      <c r="AF27" s="109"/>
      <c r="AG27" s="109"/>
      <c r="AH27" s="109"/>
      <c r="AI27" s="109"/>
      <c r="AJ27" s="109"/>
      <c r="AK27" s="109"/>
      <c r="AL27" s="109"/>
      <c r="AM27" s="109"/>
      <c r="AN27" s="109"/>
      <c r="AO27" s="7"/>
      <c r="AP27" s="108"/>
    </row>
    <row r="28" spans="1:52" s="1" customFormat="1" ht="13.5" customHeight="1">
      <c r="A28" s="1" t="s">
        <v>214</v>
      </c>
      <c r="AO28" s="7"/>
      <c r="AP28" s="108"/>
    </row>
    <row r="29" spans="1:52" s="1" customFormat="1" ht="13.5" customHeight="1">
      <c r="A29" s="544" t="s">
        <v>7</v>
      </c>
      <c r="B29" s="545"/>
      <c r="C29" s="545"/>
      <c r="D29" s="545"/>
      <c r="E29" s="545"/>
      <c r="F29" s="545"/>
      <c r="G29" s="545"/>
      <c r="H29" s="545"/>
      <c r="I29" s="546"/>
      <c r="J29" s="544" t="s">
        <v>10</v>
      </c>
      <c r="K29" s="545"/>
      <c r="L29" s="545"/>
      <c r="M29" s="545"/>
      <c r="N29" s="545"/>
      <c r="O29" s="545"/>
      <c r="P29" s="545"/>
      <c r="Q29" s="612" t="s">
        <v>34</v>
      </c>
      <c r="R29" s="612"/>
      <c r="S29" s="612"/>
      <c r="T29" s="612"/>
      <c r="U29" s="612"/>
      <c r="V29" s="612"/>
      <c r="W29" s="612"/>
      <c r="X29" s="612"/>
      <c r="Y29" s="612"/>
      <c r="Z29" s="612"/>
      <c r="AA29" s="612"/>
      <c r="AB29" s="612"/>
      <c r="AC29" s="612"/>
      <c r="AD29" s="612"/>
      <c r="AE29" s="612"/>
      <c r="AF29" s="544" t="s">
        <v>41</v>
      </c>
      <c r="AG29" s="545"/>
      <c r="AH29" s="545"/>
      <c r="AI29" s="545"/>
      <c r="AJ29" s="545"/>
      <c r="AK29" s="545"/>
      <c r="AL29" s="545"/>
      <c r="AM29" s="545"/>
      <c r="AN29" s="546"/>
      <c r="AO29" s="7"/>
      <c r="AP29" s="108"/>
    </row>
    <row r="30" spans="1:52" s="1" customFormat="1" ht="13.5" customHeight="1" thickBot="1">
      <c r="A30" s="547"/>
      <c r="B30" s="548"/>
      <c r="C30" s="548"/>
      <c r="D30" s="548"/>
      <c r="E30" s="548"/>
      <c r="F30" s="548"/>
      <c r="G30" s="548"/>
      <c r="H30" s="548"/>
      <c r="I30" s="549"/>
      <c r="J30" s="547"/>
      <c r="K30" s="548"/>
      <c r="L30" s="548"/>
      <c r="M30" s="548"/>
      <c r="N30" s="548"/>
      <c r="O30" s="548"/>
      <c r="P30" s="548"/>
      <c r="Q30" s="617"/>
      <c r="R30" s="617"/>
      <c r="S30" s="617"/>
      <c r="T30" s="617"/>
      <c r="U30" s="617"/>
      <c r="V30" s="617"/>
      <c r="W30" s="617"/>
      <c r="X30" s="612"/>
      <c r="Y30" s="612"/>
      <c r="Z30" s="612"/>
      <c r="AA30" s="612"/>
      <c r="AB30" s="612"/>
      <c r="AC30" s="612"/>
      <c r="AD30" s="612"/>
      <c r="AE30" s="612"/>
      <c r="AF30" s="553"/>
      <c r="AG30" s="554"/>
      <c r="AH30" s="554"/>
      <c r="AI30" s="554"/>
      <c r="AJ30" s="554"/>
      <c r="AK30" s="554"/>
      <c r="AL30" s="554"/>
      <c r="AM30" s="554"/>
      <c r="AN30" s="555"/>
      <c r="AO30" s="7"/>
      <c r="AP30" s="108"/>
    </row>
    <row r="31" spans="1:52" s="1" customFormat="1" ht="13.5" customHeight="1">
      <c r="A31" s="547"/>
      <c r="B31" s="548"/>
      <c r="C31" s="548"/>
      <c r="D31" s="548"/>
      <c r="E31" s="548"/>
      <c r="F31" s="548"/>
      <c r="G31" s="548"/>
      <c r="H31" s="548"/>
      <c r="I31" s="549"/>
      <c r="J31" s="547"/>
      <c r="K31" s="548"/>
      <c r="L31" s="548"/>
      <c r="M31" s="548"/>
      <c r="N31" s="548"/>
      <c r="O31" s="548"/>
      <c r="P31" s="548"/>
      <c r="Q31" s="626" t="s">
        <v>208</v>
      </c>
      <c r="R31" s="627"/>
      <c r="S31" s="627"/>
      <c r="T31" s="627"/>
      <c r="U31" s="627"/>
      <c r="V31" s="627"/>
      <c r="W31" s="628"/>
      <c r="X31" s="618" t="s">
        <v>40</v>
      </c>
      <c r="Y31" s="612"/>
      <c r="Z31" s="612"/>
      <c r="AA31" s="612"/>
      <c r="AB31" s="612"/>
      <c r="AC31" s="612"/>
      <c r="AD31" s="612"/>
      <c r="AE31" s="612"/>
      <c r="AF31" s="612"/>
      <c r="AG31" s="612"/>
      <c r="AH31" s="612"/>
      <c r="AI31" s="612"/>
      <c r="AJ31" s="612"/>
      <c r="AK31" s="612"/>
      <c r="AL31" s="612"/>
      <c r="AM31" s="612"/>
      <c r="AN31" s="612"/>
      <c r="AO31" s="506" t="s">
        <v>164</v>
      </c>
      <c r="AP31" s="232"/>
      <c r="AQ31" s="232"/>
      <c r="AR31" s="232"/>
      <c r="AS31" s="232"/>
      <c r="AT31" s="232"/>
      <c r="AU31" s="168"/>
      <c r="AV31" s="168"/>
      <c r="AW31" s="168"/>
      <c r="AX31" s="168"/>
      <c r="AY31" s="168"/>
      <c r="AZ31" s="168"/>
    </row>
    <row r="32" spans="1:52" s="1" customFormat="1" ht="13.5" customHeight="1" thickBot="1">
      <c r="A32" s="550"/>
      <c r="B32" s="551"/>
      <c r="C32" s="551"/>
      <c r="D32" s="551"/>
      <c r="E32" s="551"/>
      <c r="F32" s="551"/>
      <c r="G32" s="551"/>
      <c r="H32" s="551"/>
      <c r="I32" s="552"/>
      <c r="J32" s="550"/>
      <c r="K32" s="551"/>
      <c r="L32" s="551"/>
      <c r="M32" s="551"/>
      <c r="N32" s="551"/>
      <c r="O32" s="551"/>
      <c r="P32" s="551"/>
      <c r="Q32" s="619"/>
      <c r="R32" s="613"/>
      <c r="S32" s="613"/>
      <c r="T32" s="613"/>
      <c r="U32" s="613"/>
      <c r="V32" s="613"/>
      <c r="W32" s="629"/>
      <c r="X32" s="619"/>
      <c r="Y32" s="613"/>
      <c r="Z32" s="613"/>
      <c r="AA32" s="613"/>
      <c r="AB32" s="613"/>
      <c r="AC32" s="613"/>
      <c r="AD32" s="613"/>
      <c r="AE32" s="613"/>
      <c r="AF32" s="613"/>
      <c r="AG32" s="613"/>
      <c r="AH32" s="613"/>
      <c r="AI32" s="613"/>
      <c r="AJ32" s="613"/>
      <c r="AK32" s="613"/>
      <c r="AL32" s="613"/>
      <c r="AM32" s="613"/>
      <c r="AN32" s="613"/>
      <c r="AO32" s="506"/>
      <c r="AP32" s="232"/>
      <c r="AQ32" s="232"/>
      <c r="AR32" s="232"/>
      <c r="AS32" s="232"/>
      <c r="AT32" s="232"/>
      <c r="AU32" s="168"/>
      <c r="AV32" s="168"/>
      <c r="AW32" s="168"/>
      <c r="AX32" s="168"/>
      <c r="AY32" s="168"/>
      <c r="AZ32" s="168"/>
    </row>
    <row r="33" spans="1:46" s="1" customFormat="1" ht="24" customHeight="1" thickTop="1">
      <c r="A33" s="538" t="s">
        <v>69</v>
      </c>
      <c r="B33" s="581" t="s">
        <v>219</v>
      </c>
      <c r="C33" s="582"/>
      <c r="D33" s="582"/>
      <c r="E33" s="582"/>
      <c r="F33" s="582"/>
      <c r="G33" s="582"/>
      <c r="H33" s="582"/>
      <c r="I33" s="583"/>
      <c r="J33" s="525"/>
      <c r="K33" s="526"/>
      <c r="L33" s="526"/>
      <c r="M33" s="526"/>
      <c r="N33" s="526"/>
      <c r="O33" s="526"/>
      <c r="P33" s="526"/>
      <c r="Q33" s="607"/>
      <c r="R33" s="526"/>
      <c r="S33" s="526"/>
      <c r="T33" s="526"/>
      <c r="U33" s="526"/>
      <c r="V33" s="526"/>
      <c r="W33" s="608"/>
      <c r="X33" s="607"/>
      <c r="Y33" s="526"/>
      <c r="Z33" s="526"/>
      <c r="AA33" s="526"/>
      <c r="AB33" s="526"/>
      <c r="AC33" s="526"/>
      <c r="AD33" s="526"/>
      <c r="AE33" s="593"/>
      <c r="AF33" s="525"/>
      <c r="AG33" s="526"/>
      <c r="AH33" s="526"/>
      <c r="AI33" s="526"/>
      <c r="AJ33" s="526"/>
      <c r="AK33" s="526"/>
      <c r="AL33" s="526"/>
      <c r="AM33" s="526"/>
      <c r="AN33" s="593"/>
      <c r="AO33" s="590">
        <f>SUM(Q33:AN34)</f>
        <v>0</v>
      </c>
      <c r="AP33" s="591"/>
      <c r="AQ33" s="591"/>
      <c r="AR33" s="591"/>
      <c r="AS33" s="591"/>
      <c r="AT33" s="559" t="str">
        <f>IF(SUM(Q33,X33,AF33)=J33,"○","×")</f>
        <v>○</v>
      </c>
    </row>
    <row r="34" spans="1:46" s="1" customFormat="1" ht="24" customHeight="1" thickBot="1">
      <c r="A34" s="539"/>
      <c r="B34" s="584"/>
      <c r="C34" s="585"/>
      <c r="D34" s="585"/>
      <c r="E34" s="585"/>
      <c r="F34" s="585"/>
      <c r="G34" s="585"/>
      <c r="H34" s="585"/>
      <c r="I34" s="586"/>
      <c r="J34" s="527"/>
      <c r="K34" s="528"/>
      <c r="L34" s="528"/>
      <c r="M34" s="528"/>
      <c r="N34" s="528"/>
      <c r="O34" s="528"/>
      <c r="P34" s="528"/>
      <c r="Q34" s="609"/>
      <c r="R34" s="528"/>
      <c r="S34" s="528"/>
      <c r="T34" s="528"/>
      <c r="U34" s="528"/>
      <c r="V34" s="528"/>
      <c r="W34" s="610"/>
      <c r="X34" s="609"/>
      <c r="Y34" s="528"/>
      <c r="Z34" s="528"/>
      <c r="AA34" s="528"/>
      <c r="AB34" s="528"/>
      <c r="AC34" s="528"/>
      <c r="AD34" s="528"/>
      <c r="AE34" s="540"/>
      <c r="AF34" s="527"/>
      <c r="AG34" s="528"/>
      <c r="AH34" s="528"/>
      <c r="AI34" s="528"/>
      <c r="AJ34" s="528"/>
      <c r="AK34" s="528"/>
      <c r="AL34" s="528"/>
      <c r="AM34" s="528"/>
      <c r="AN34" s="540"/>
      <c r="AO34" s="592"/>
      <c r="AP34" s="591"/>
      <c r="AQ34" s="591"/>
      <c r="AR34" s="591"/>
      <c r="AS34" s="591"/>
      <c r="AT34" s="559"/>
    </row>
    <row r="35" spans="1:46" s="1" customFormat="1" ht="13.5" customHeight="1" thickTop="1">
      <c r="A35" s="572" t="s">
        <v>70</v>
      </c>
      <c r="B35" s="573"/>
      <c r="C35" s="573"/>
      <c r="D35" s="573"/>
      <c r="E35" s="573"/>
      <c r="F35" s="573"/>
      <c r="G35" s="573"/>
      <c r="H35" s="573"/>
      <c r="I35" s="574"/>
      <c r="J35" s="570">
        <f>J33</f>
        <v>0</v>
      </c>
      <c r="K35" s="561"/>
      <c r="L35" s="561"/>
      <c r="M35" s="561"/>
      <c r="N35" s="561"/>
      <c r="O35" s="561"/>
      <c r="P35" s="561"/>
      <c r="Q35" s="560">
        <f>Q33</f>
        <v>0</v>
      </c>
      <c r="R35" s="561"/>
      <c r="S35" s="561"/>
      <c r="T35" s="561"/>
      <c r="U35" s="561"/>
      <c r="V35" s="561"/>
      <c r="W35" s="562"/>
      <c r="X35" s="560">
        <f>X33</f>
        <v>0</v>
      </c>
      <c r="Y35" s="561"/>
      <c r="Z35" s="561"/>
      <c r="AA35" s="561"/>
      <c r="AB35" s="561"/>
      <c r="AC35" s="561"/>
      <c r="AD35" s="561"/>
      <c r="AE35" s="568"/>
      <c r="AF35" s="570">
        <f>AF33</f>
        <v>0</v>
      </c>
      <c r="AG35" s="561"/>
      <c r="AH35" s="561"/>
      <c r="AI35" s="561"/>
      <c r="AJ35" s="561"/>
      <c r="AK35" s="561"/>
      <c r="AL35" s="561"/>
      <c r="AM35" s="561"/>
      <c r="AN35" s="568"/>
      <c r="AO35" s="590">
        <f t="shared" ref="AO35" si="0">SUM(Q35:AN36)</f>
        <v>0</v>
      </c>
      <c r="AP35" s="591"/>
      <c r="AQ35" s="591"/>
      <c r="AR35" s="591"/>
      <c r="AS35" s="591"/>
      <c r="AT35" s="559" t="str">
        <f>IF(SUM(Q35,X35,AF35)=J35,"○","×")</f>
        <v>○</v>
      </c>
    </row>
    <row r="36" spans="1:46" s="1" customFormat="1" ht="13.5" customHeight="1">
      <c r="A36" s="575"/>
      <c r="B36" s="576"/>
      <c r="C36" s="576"/>
      <c r="D36" s="576"/>
      <c r="E36" s="576"/>
      <c r="F36" s="576"/>
      <c r="G36" s="576"/>
      <c r="H36" s="576"/>
      <c r="I36" s="577"/>
      <c r="J36" s="571"/>
      <c r="K36" s="564"/>
      <c r="L36" s="564"/>
      <c r="M36" s="564"/>
      <c r="N36" s="564"/>
      <c r="O36" s="564"/>
      <c r="P36" s="564"/>
      <c r="Q36" s="563"/>
      <c r="R36" s="564"/>
      <c r="S36" s="564"/>
      <c r="T36" s="564"/>
      <c r="U36" s="564"/>
      <c r="V36" s="564"/>
      <c r="W36" s="565"/>
      <c r="X36" s="563"/>
      <c r="Y36" s="564"/>
      <c r="Z36" s="564"/>
      <c r="AA36" s="564"/>
      <c r="AB36" s="564"/>
      <c r="AC36" s="564"/>
      <c r="AD36" s="564"/>
      <c r="AE36" s="569"/>
      <c r="AF36" s="571"/>
      <c r="AG36" s="564"/>
      <c r="AH36" s="564"/>
      <c r="AI36" s="564"/>
      <c r="AJ36" s="564"/>
      <c r="AK36" s="564"/>
      <c r="AL36" s="564"/>
      <c r="AM36" s="564"/>
      <c r="AN36" s="569"/>
      <c r="AO36" s="592"/>
      <c r="AP36" s="591"/>
      <c r="AQ36" s="591"/>
      <c r="AR36" s="591"/>
      <c r="AS36" s="591"/>
      <c r="AT36" s="559"/>
    </row>
    <row r="37" spans="1:46" s="1" customFormat="1" ht="13.5" customHeight="1">
      <c r="A37" s="49"/>
      <c r="B37" s="49"/>
      <c r="C37" s="49"/>
      <c r="D37" s="49"/>
      <c r="E37" s="49"/>
      <c r="F37" s="49"/>
      <c r="G37" s="49"/>
      <c r="H37" s="49"/>
      <c r="I37" s="49"/>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7"/>
      <c r="AP37" s="112"/>
    </row>
    <row r="38" spans="1:46" s="1" customFormat="1" ht="13.5" customHeight="1">
      <c r="A38" s="49"/>
      <c r="B38" s="49"/>
      <c r="C38" s="49"/>
      <c r="D38" s="49"/>
      <c r="E38" s="49"/>
      <c r="F38" s="49"/>
      <c r="G38" s="49"/>
      <c r="H38" s="49"/>
      <c r="I38" s="49"/>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7"/>
      <c r="AP38" s="112"/>
    </row>
    <row r="39" spans="1:46" s="1" customFormat="1" ht="13.5" customHeight="1">
      <c r="A39" s="49"/>
      <c r="B39" s="49"/>
      <c r="C39" s="49"/>
      <c r="D39" s="49"/>
      <c r="E39" s="49"/>
      <c r="F39" s="49"/>
      <c r="G39" s="49"/>
      <c r="H39" s="49"/>
      <c r="I39" s="49"/>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7"/>
      <c r="AP39" s="112"/>
    </row>
    <row r="40" spans="1:46" s="1" customFormat="1" ht="13.5" customHeight="1">
      <c r="A40" s="49"/>
      <c r="B40" s="49"/>
      <c r="C40" s="49"/>
      <c r="D40" s="49"/>
      <c r="E40" s="49"/>
      <c r="F40" s="49"/>
      <c r="G40" s="49"/>
      <c r="H40" s="49"/>
      <c r="I40" s="49"/>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7"/>
      <c r="AP40" s="112"/>
    </row>
    <row r="41" spans="1:46" s="1" customFormat="1" ht="13.5" customHeight="1">
      <c r="A41" s="49"/>
      <c r="B41" s="49"/>
      <c r="C41" s="49"/>
      <c r="D41" s="49"/>
      <c r="E41" s="49"/>
      <c r="F41" s="49"/>
      <c r="G41" s="49"/>
      <c r="H41" s="49"/>
      <c r="I41" s="49"/>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7"/>
      <c r="AP41" s="112"/>
    </row>
    <row r="42" spans="1:46" s="1" customFormat="1" ht="13.5" customHeight="1">
      <c r="A42" s="111"/>
      <c r="P42" s="2"/>
      <c r="Q42" s="2"/>
      <c r="R42" s="2"/>
      <c r="S42" s="2"/>
      <c r="AO42" s="7"/>
      <c r="AP42" s="108"/>
    </row>
    <row r="43" spans="1:46" s="1" customFormat="1" ht="13.5" customHeight="1">
      <c r="P43" s="2"/>
      <c r="Q43" s="2"/>
      <c r="R43" s="2"/>
      <c r="S43" s="2"/>
      <c r="AO43" s="7"/>
      <c r="AP43" s="113"/>
    </row>
    <row r="44" spans="1:46" s="1" customFormat="1" ht="13.5" customHeight="1">
      <c r="P44" s="2"/>
      <c r="Q44" s="2"/>
      <c r="R44" s="2"/>
      <c r="S44" s="2"/>
      <c r="AO44" s="7"/>
      <c r="AP44" s="113"/>
    </row>
    <row r="45" spans="1:46" s="1" customFormat="1" ht="13.5" customHeight="1">
      <c r="A45" s="76" t="s">
        <v>28</v>
      </c>
      <c r="P45" s="2"/>
      <c r="Q45" s="2"/>
      <c r="R45" s="2"/>
      <c r="S45" s="2"/>
      <c r="AO45" s="7"/>
      <c r="AP45" s="113"/>
    </row>
    <row r="46" spans="1:46" s="1" customFormat="1" ht="13.5" customHeight="1">
      <c r="P46" s="2"/>
      <c r="Q46" s="2"/>
      <c r="R46" s="2"/>
      <c r="S46" s="2"/>
      <c r="AO46" s="7"/>
      <c r="AP46" s="113"/>
    </row>
    <row r="47" spans="1:46" s="1" customFormat="1" ht="18.75" customHeight="1">
      <c r="A47" s="6"/>
      <c r="B47" s="6"/>
      <c r="C47" s="78" t="s">
        <v>37</v>
      </c>
      <c r="D47" s="566" t="s">
        <v>212</v>
      </c>
      <c r="E47" s="566"/>
      <c r="F47" s="566"/>
      <c r="G47" s="566"/>
      <c r="H47" s="566"/>
      <c r="I47" s="566"/>
      <c r="J47" s="566"/>
      <c r="K47" s="566"/>
      <c r="L47" s="566"/>
      <c r="M47" s="566"/>
      <c r="N47" s="566"/>
      <c r="O47" s="566"/>
      <c r="P47" s="566"/>
      <c r="Q47" s="566"/>
      <c r="R47" s="566"/>
      <c r="S47" s="567"/>
      <c r="W47" s="7"/>
      <c r="X47" s="7"/>
      <c r="Y47" s="7"/>
      <c r="Z47" s="7"/>
      <c r="AA47" s="7"/>
      <c r="AB47" s="7"/>
      <c r="AC47" s="7"/>
      <c r="AO47" s="7"/>
      <c r="AP47" s="113"/>
    </row>
    <row r="48" spans="1:46" s="1" customFormat="1" ht="18.75" customHeight="1">
      <c r="A48" s="7"/>
      <c r="B48" s="55"/>
      <c r="C48" s="55"/>
      <c r="D48" s="78" t="s">
        <v>154</v>
      </c>
      <c r="E48" s="566" t="s">
        <v>220</v>
      </c>
      <c r="F48" s="566"/>
      <c r="G48" s="566"/>
      <c r="H48" s="566"/>
      <c r="I48" s="566"/>
      <c r="J48" s="566"/>
      <c r="K48" s="566"/>
      <c r="L48" s="566"/>
      <c r="M48" s="566"/>
      <c r="N48" s="566"/>
      <c r="O48" s="566"/>
      <c r="P48" s="566"/>
      <c r="Q48" s="566"/>
      <c r="R48" s="566"/>
      <c r="S48" s="567"/>
      <c r="W48" s="7"/>
      <c r="X48" s="7"/>
      <c r="Y48" s="7"/>
      <c r="Z48" s="7"/>
      <c r="AA48" s="7"/>
      <c r="AB48" s="7"/>
      <c r="AC48" s="7"/>
      <c r="AO48" s="7"/>
      <c r="AP48" s="113"/>
    </row>
    <row r="49" spans="1:46" s="1" customFormat="1" ht="18.75" customHeight="1">
      <c r="P49" s="2"/>
      <c r="Q49" s="2"/>
      <c r="R49" s="2"/>
      <c r="S49" s="2"/>
      <c r="AO49" s="7"/>
      <c r="AP49" s="113"/>
    </row>
    <row r="50" spans="1:46" s="1" customFormat="1" ht="13.5" customHeight="1">
      <c r="A50" s="544" t="s">
        <v>168</v>
      </c>
      <c r="B50" s="545"/>
      <c r="C50" s="545"/>
      <c r="D50" s="546"/>
      <c r="E50" s="544" t="s">
        <v>9</v>
      </c>
      <c r="F50" s="545"/>
      <c r="G50" s="545"/>
      <c r="H50" s="545"/>
      <c r="I50" s="545"/>
      <c r="J50" s="545"/>
      <c r="K50" s="545"/>
      <c r="L50" s="545"/>
      <c r="M50" s="545"/>
      <c r="N50" s="545"/>
      <c r="O50" s="545"/>
      <c r="P50" s="545"/>
      <c r="Q50" s="545"/>
      <c r="R50" s="545"/>
      <c r="S50" s="545"/>
      <c r="T50" s="545"/>
      <c r="U50" s="545"/>
      <c r="V50" s="545"/>
      <c r="W50" s="545"/>
      <c r="X50" s="546"/>
      <c r="Y50" s="500" t="s">
        <v>10</v>
      </c>
      <c r="Z50" s="501"/>
      <c r="AA50" s="501"/>
      <c r="AB50" s="502"/>
      <c r="AC50" s="500" t="s">
        <v>34</v>
      </c>
      <c r="AD50" s="501"/>
      <c r="AE50" s="501"/>
      <c r="AF50" s="501"/>
      <c r="AG50" s="501"/>
      <c r="AH50" s="501"/>
      <c r="AI50" s="501"/>
      <c r="AJ50" s="502"/>
      <c r="AK50" s="500" t="s">
        <v>35</v>
      </c>
      <c r="AL50" s="501"/>
      <c r="AM50" s="501"/>
      <c r="AN50" s="502"/>
    </row>
    <row r="51" spans="1:46" s="1" customFormat="1">
      <c r="A51" s="547"/>
      <c r="B51" s="548"/>
      <c r="C51" s="548"/>
      <c r="D51" s="549"/>
      <c r="E51" s="547"/>
      <c r="F51" s="548"/>
      <c r="G51" s="548"/>
      <c r="H51" s="548"/>
      <c r="I51" s="548"/>
      <c r="J51" s="548"/>
      <c r="K51" s="548"/>
      <c r="L51" s="548"/>
      <c r="M51" s="548"/>
      <c r="N51" s="548"/>
      <c r="O51" s="548"/>
      <c r="P51" s="548"/>
      <c r="Q51" s="548"/>
      <c r="R51" s="548"/>
      <c r="S51" s="548"/>
      <c r="T51" s="548"/>
      <c r="U51" s="548"/>
      <c r="V51" s="548"/>
      <c r="W51" s="548"/>
      <c r="X51" s="549"/>
      <c r="Y51" s="556"/>
      <c r="Z51" s="557"/>
      <c r="AA51" s="557"/>
      <c r="AB51" s="558"/>
      <c r="AC51" s="503"/>
      <c r="AD51" s="504"/>
      <c r="AE51" s="504"/>
      <c r="AF51" s="504"/>
      <c r="AG51" s="504"/>
      <c r="AH51" s="504"/>
      <c r="AI51" s="504"/>
      <c r="AJ51" s="505"/>
      <c r="AK51" s="503"/>
      <c r="AL51" s="504"/>
      <c r="AM51" s="504"/>
      <c r="AN51" s="505"/>
    </row>
    <row r="52" spans="1:46" s="1" customFormat="1" ht="13.5" customHeight="1">
      <c r="A52" s="547"/>
      <c r="B52" s="548"/>
      <c r="C52" s="548"/>
      <c r="D52" s="549"/>
      <c r="E52" s="547"/>
      <c r="F52" s="548"/>
      <c r="G52" s="548"/>
      <c r="H52" s="548"/>
      <c r="I52" s="548"/>
      <c r="J52" s="548"/>
      <c r="K52" s="548"/>
      <c r="L52" s="548"/>
      <c r="M52" s="548"/>
      <c r="N52" s="548"/>
      <c r="O52" s="548"/>
      <c r="P52" s="548"/>
      <c r="Q52" s="548"/>
      <c r="R52" s="548"/>
      <c r="S52" s="548"/>
      <c r="T52" s="548"/>
      <c r="U52" s="548"/>
      <c r="V52" s="548"/>
      <c r="W52" s="548"/>
      <c r="X52" s="549"/>
      <c r="Y52" s="556"/>
      <c r="Z52" s="557"/>
      <c r="AA52" s="557"/>
      <c r="AB52" s="558"/>
      <c r="AC52" s="500" t="s">
        <v>208</v>
      </c>
      <c r="AD52" s="501"/>
      <c r="AE52" s="501"/>
      <c r="AF52" s="502"/>
      <c r="AG52" s="500" t="s">
        <v>18</v>
      </c>
      <c r="AH52" s="501"/>
      <c r="AI52" s="501"/>
      <c r="AJ52" s="501"/>
      <c r="AK52" s="501"/>
      <c r="AL52" s="501"/>
      <c r="AM52" s="501"/>
      <c r="AN52" s="502"/>
      <c r="AO52" s="506" t="s">
        <v>164</v>
      </c>
      <c r="AP52" s="232"/>
      <c r="AQ52" s="232"/>
      <c r="AR52" s="232"/>
      <c r="AS52" s="232"/>
      <c r="AT52" s="232"/>
    </row>
    <row r="53" spans="1:46" s="1" customFormat="1">
      <c r="A53" s="553"/>
      <c r="B53" s="554"/>
      <c r="C53" s="554"/>
      <c r="D53" s="555"/>
      <c r="E53" s="553"/>
      <c r="F53" s="554"/>
      <c r="G53" s="554"/>
      <c r="H53" s="554"/>
      <c r="I53" s="554"/>
      <c r="J53" s="554"/>
      <c r="K53" s="554"/>
      <c r="L53" s="554"/>
      <c r="M53" s="554"/>
      <c r="N53" s="554"/>
      <c r="O53" s="554"/>
      <c r="P53" s="554"/>
      <c r="Q53" s="554"/>
      <c r="R53" s="554"/>
      <c r="S53" s="554"/>
      <c r="T53" s="554"/>
      <c r="U53" s="554"/>
      <c r="V53" s="554"/>
      <c r="W53" s="554"/>
      <c r="X53" s="555"/>
      <c r="Y53" s="503"/>
      <c r="Z53" s="504"/>
      <c r="AA53" s="504"/>
      <c r="AB53" s="505"/>
      <c r="AC53" s="503"/>
      <c r="AD53" s="504"/>
      <c r="AE53" s="504"/>
      <c r="AF53" s="505"/>
      <c r="AG53" s="503"/>
      <c r="AH53" s="504"/>
      <c r="AI53" s="504"/>
      <c r="AJ53" s="504"/>
      <c r="AK53" s="504"/>
      <c r="AL53" s="504"/>
      <c r="AM53" s="504"/>
      <c r="AN53" s="505"/>
      <c r="AO53" s="506"/>
      <c r="AP53" s="232"/>
      <c r="AQ53" s="232"/>
      <c r="AR53" s="232"/>
      <c r="AS53" s="232"/>
      <c r="AT53" s="232"/>
    </row>
    <row r="54" spans="1:46" s="1" customFormat="1" ht="18.75" customHeight="1">
      <c r="A54" s="473"/>
      <c r="B54" s="474"/>
      <c r="C54" s="474"/>
      <c r="D54" s="475"/>
      <c r="E54" s="488" t="s">
        <v>151</v>
      </c>
      <c r="F54" s="489"/>
      <c r="G54" s="489"/>
      <c r="H54" s="489"/>
      <c r="I54" s="489"/>
      <c r="J54" s="489"/>
      <c r="K54" s="489"/>
      <c r="L54" s="489"/>
      <c r="M54" s="489"/>
      <c r="N54" s="489"/>
      <c r="O54" s="489"/>
      <c r="P54" s="489"/>
      <c r="Q54" s="489"/>
      <c r="R54" s="489"/>
      <c r="S54" s="489"/>
      <c r="T54" s="489"/>
      <c r="U54" s="489"/>
      <c r="V54" s="489"/>
      <c r="W54" s="489"/>
      <c r="X54" s="490"/>
      <c r="Y54" s="491"/>
      <c r="Z54" s="492"/>
      <c r="AA54" s="492"/>
      <c r="AB54" s="493"/>
      <c r="AC54" s="494"/>
      <c r="AD54" s="495"/>
      <c r="AE54" s="495"/>
      <c r="AF54" s="496"/>
      <c r="AG54" s="494"/>
      <c r="AH54" s="495"/>
      <c r="AI54" s="495"/>
      <c r="AJ54" s="496"/>
      <c r="AK54" s="494"/>
      <c r="AL54" s="495"/>
      <c r="AM54" s="495"/>
      <c r="AN54" s="496"/>
    </row>
    <row r="55" spans="1:46" s="1" customFormat="1" ht="18.75" customHeight="1">
      <c r="A55" s="476"/>
      <c r="B55" s="477"/>
      <c r="C55" s="477"/>
      <c r="D55" s="478"/>
      <c r="E55" s="162" t="s">
        <v>31</v>
      </c>
      <c r="F55" s="465"/>
      <c r="G55" s="465"/>
      <c r="H55" s="465"/>
      <c r="I55" s="465"/>
      <c r="J55" s="163" t="s">
        <v>32</v>
      </c>
      <c r="K55" s="163" t="s">
        <v>33</v>
      </c>
      <c r="L55" s="465"/>
      <c r="M55" s="465"/>
      <c r="N55" s="465"/>
      <c r="O55" s="466"/>
      <c r="P55" s="466"/>
      <c r="Q55" s="163" t="s">
        <v>33</v>
      </c>
      <c r="R55" s="465"/>
      <c r="S55" s="465"/>
      <c r="T55" s="163"/>
      <c r="U55" s="163" t="s">
        <v>33</v>
      </c>
      <c r="V55" s="465"/>
      <c r="W55" s="465"/>
      <c r="X55" s="164"/>
      <c r="Y55" s="459"/>
      <c r="Z55" s="460"/>
      <c r="AA55" s="460"/>
      <c r="AB55" s="461"/>
      <c r="AC55" s="459"/>
      <c r="AD55" s="460"/>
      <c r="AE55" s="460"/>
      <c r="AF55" s="461"/>
      <c r="AG55" s="459"/>
      <c r="AH55" s="460"/>
      <c r="AI55" s="460"/>
      <c r="AJ55" s="461"/>
      <c r="AK55" s="459"/>
      <c r="AL55" s="460"/>
      <c r="AM55" s="460"/>
      <c r="AN55" s="461"/>
      <c r="AO55" s="457">
        <f>SUM(AC55:AN55)</f>
        <v>0</v>
      </c>
      <c r="AP55" s="458"/>
      <c r="AQ55" s="458"/>
      <c r="AR55" s="458"/>
      <c r="AS55" s="458"/>
      <c r="AT55" s="79" t="str">
        <f>IF(Y55=AO55,"○","×")</f>
        <v>○</v>
      </c>
    </row>
    <row r="56" spans="1:46" s="1" customFormat="1" ht="18.75" customHeight="1">
      <c r="A56" s="476"/>
      <c r="B56" s="477"/>
      <c r="C56" s="477"/>
      <c r="D56" s="478"/>
      <c r="E56" s="482" t="s">
        <v>151</v>
      </c>
      <c r="F56" s="483"/>
      <c r="G56" s="483"/>
      <c r="H56" s="483"/>
      <c r="I56" s="483"/>
      <c r="J56" s="483"/>
      <c r="K56" s="483"/>
      <c r="L56" s="483"/>
      <c r="M56" s="483"/>
      <c r="N56" s="483"/>
      <c r="O56" s="483"/>
      <c r="P56" s="483"/>
      <c r="Q56" s="483"/>
      <c r="R56" s="483"/>
      <c r="S56" s="483"/>
      <c r="T56" s="483"/>
      <c r="U56" s="483"/>
      <c r="V56" s="483"/>
      <c r="W56" s="483"/>
      <c r="X56" s="484"/>
      <c r="Y56" s="451"/>
      <c r="Z56" s="452"/>
      <c r="AA56" s="452"/>
      <c r="AB56" s="453"/>
      <c r="AC56" s="454"/>
      <c r="AD56" s="455"/>
      <c r="AE56" s="455"/>
      <c r="AF56" s="456"/>
      <c r="AG56" s="454"/>
      <c r="AH56" s="455"/>
      <c r="AI56" s="455"/>
      <c r="AJ56" s="456"/>
      <c r="AK56" s="454"/>
      <c r="AL56" s="455"/>
      <c r="AM56" s="455"/>
      <c r="AN56" s="456"/>
    </row>
    <row r="57" spans="1:46" s="1" customFormat="1" ht="18.75" customHeight="1">
      <c r="A57" s="476"/>
      <c r="B57" s="477"/>
      <c r="C57" s="477"/>
      <c r="D57" s="478"/>
      <c r="E57" s="162" t="s">
        <v>31</v>
      </c>
      <c r="F57" s="465"/>
      <c r="G57" s="465"/>
      <c r="H57" s="465"/>
      <c r="I57" s="465"/>
      <c r="J57" s="163" t="s">
        <v>32</v>
      </c>
      <c r="K57" s="163" t="s">
        <v>33</v>
      </c>
      <c r="L57" s="465"/>
      <c r="M57" s="465"/>
      <c r="N57" s="465"/>
      <c r="O57" s="466"/>
      <c r="P57" s="466"/>
      <c r="Q57" s="163" t="s">
        <v>33</v>
      </c>
      <c r="R57" s="465"/>
      <c r="S57" s="465"/>
      <c r="T57" s="163"/>
      <c r="U57" s="163" t="s">
        <v>33</v>
      </c>
      <c r="V57" s="465"/>
      <c r="W57" s="465"/>
      <c r="X57" s="164"/>
      <c r="Y57" s="459"/>
      <c r="Z57" s="460"/>
      <c r="AA57" s="460"/>
      <c r="AB57" s="461"/>
      <c r="AC57" s="459"/>
      <c r="AD57" s="460"/>
      <c r="AE57" s="460"/>
      <c r="AF57" s="461"/>
      <c r="AG57" s="459"/>
      <c r="AH57" s="460"/>
      <c r="AI57" s="460"/>
      <c r="AJ57" s="461"/>
      <c r="AK57" s="459"/>
      <c r="AL57" s="460"/>
      <c r="AM57" s="460"/>
      <c r="AN57" s="461"/>
      <c r="AO57" s="457">
        <f>SUM(AC57:AN57)</f>
        <v>0</v>
      </c>
      <c r="AP57" s="458"/>
      <c r="AQ57" s="458"/>
      <c r="AR57" s="458"/>
      <c r="AS57" s="458"/>
      <c r="AT57" s="79" t="str">
        <f>IF(Y57=AO57,"○","×")</f>
        <v>○</v>
      </c>
    </row>
    <row r="58" spans="1:46" s="1" customFormat="1" ht="18.75" customHeight="1">
      <c r="A58" s="476"/>
      <c r="B58" s="477"/>
      <c r="C58" s="477"/>
      <c r="D58" s="478"/>
      <c r="E58" s="482" t="s">
        <v>151</v>
      </c>
      <c r="F58" s="483"/>
      <c r="G58" s="483"/>
      <c r="H58" s="483"/>
      <c r="I58" s="483"/>
      <c r="J58" s="483"/>
      <c r="K58" s="483"/>
      <c r="L58" s="483"/>
      <c r="M58" s="483"/>
      <c r="N58" s="483"/>
      <c r="O58" s="483"/>
      <c r="P58" s="483"/>
      <c r="Q58" s="483"/>
      <c r="R58" s="483"/>
      <c r="S58" s="483"/>
      <c r="T58" s="483"/>
      <c r="U58" s="483"/>
      <c r="V58" s="483"/>
      <c r="W58" s="483"/>
      <c r="X58" s="484"/>
      <c r="Y58" s="451"/>
      <c r="Z58" s="452"/>
      <c r="AA58" s="452"/>
      <c r="AB58" s="453"/>
      <c r="AC58" s="454"/>
      <c r="AD58" s="455"/>
      <c r="AE58" s="455"/>
      <c r="AF58" s="456"/>
      <c r="AG58" s="454"/>
      <c r="AH58" s="455"/>
      <c r="AI58" s="455"/>
      <c r="AJ58" s="456"/>
      <c r="AK58" s="454"/>
      <c r="AL58" s="455"/>
      <c r="AM58" s="455"/>
      <c r="AN58" s="456"/>
    </row>
    <row r="59" spans="1:46" s="1" customFormat="1" ht="18.75" customHeight="1">
      <c r="A59" s="476"/>
      <c r="B59" s="477"/>
      <c r="C59" s="477"/>
      <c r="D59" s="478"/>
      <c r="E59" s="162" t="s">
        <v>31</v>
      </c>
      <c r="F59" s="465"/>
      <c r="G59" s="465"/>
      <c r="H59" s="465"/>
      <c r="I59" s="465"/>
      <c r="J59" s="163" t="s">
        <v>32</v>
      </c>
      <c r="K59" s="163" t="s">
        <v>33</v>
      </c>
      <c r="L59" s="465"/>
      <c r="M59" s="465"/>
      <c r="N59" s="465"/>
      <c r="O59" s="466"/>
      <c r="P59" s="466"/>
      <c r="Q59" s="163" t="s">
        <v>33</v>
      </c>
      <c r="R59" s="465"/>
      <c r="S59" s="465"/>
      <c r="T59" s="163"/>
      <c r="U59" s="163" t="s">
        <v>33</v>
      </c>
      <c r="V59" s="465"/>
      <c r="W59" s="465"/>
      <c r="X59" s="164"/>
      <c r="Y59" s="459"/>
      <c r="Z59" s="460"/>
      <c r="AA59" s="460"/>
      <c r="AB59" s="461"/>
      <c r="AC59" s="459"/>
      <c r="AD59" s="460"/>
      <c r="AE59" s="460"/>
      <c r="AF59" s="461"/>
      <c r="AG59" s="459"/>
      <c r="AH59" s="460"/>
      <c r="AI59" s="460"/>
      <c r="AJ59" s="461"/>
      <c r="AK59" s="459"/>
      <c r="AL59" s="460"/>
      <c r="AM59" s="460"/>
      <c r="AN59" s="461"/>
      <c r="AO59" s="457">
        <f>SUM(AC59:AN59)</f>
        <v>0</v>
      </c>
      <c r="AP59" s="458"/>
      <c r="AQ59" s="458"/>
      <c r="AR59" s="458"/>
      <c r="AS59" s="458"/>
      <c r="AT59" s="79" t="str">
        <f>IF(Y59=AO59,"○","×")</f>
        <v>○</v>
      </c>
    </row>
    <row r="60" spans="1:46" s="1" customFormat="1" ht="18.75" customHeight="1">
      <c r="A60" s="476"/>
      <c r="B60" s="477"/>
      <c r="C60" s="477"/>
      <c r="D60" s="478"/>
      <c r="E60" s="482" t="s">
        <v>151</v>
      </c>
      <c r="F60" s="483"/>
      <c r="G60" s="483"/>
      <c r="H60" s="483"/>
      <c r="I60" s="483"/>
      <c r="J60" s="483"/>
      <c r="K60" s="483"/>
      <c r="L60" s="483"/>
      <c r="M60" s="483"/>
      <c r="N60" s="483"/>
      <c r="O60" s="483"/>
      <c r="P60" s="483"/>
      <c r="Q60" s="483"/>
      <c r="R60" s="483"/>
      <c r="S60" s="483"/>
      <c r="T60" s="483"/>
      <c r="U60" s="483"/>
      <c r="V60" s="483"/>
      <c r="W60" s="483"/>
      <c r="X60" s="484"/>
      <c r="Y60" s="451"/>
      <c r="Z60" s="452"/>
      <c r="AA60" s="452"/>
      <c r="AB60" s="453"/>
      <c r="AC60" s="454"/>
      <c r="AD60" s="455"/>
      <c r="AE60" s="455"/>
      <c r="AF60" s="456"/>
      <c r="AG60" s="454"/>
      <c r="AH60" s="455"/>
      <c r="AI60" s="455"/>
      <c r="AJ60" s="456"/>
      <c r="AK60" s="454"/>
      <c r="AL60" s="455"/>
      <c r="AM60" s="455"/>
      <c r="AN60" s="456"/>
    </row>
    <row r="61" spans="1:46" s="1" customFormat="1" ht="18.75" customHeight="1">
      <c r="A61" s="476"/>
      <c r="B61" s="477"/>
      <c r="C61" s="477"/>
      <c r="D61" s="478"/>
      <c r="E61" s="162" t="s">
        <v>31</v>
      </c>
      <c r="F61" s="465"/>
      <c r="G61" s="465"/>
      <c r="H61" s="465"/>
      <c r="I61" s="465"/>
      <c r="J61" s="163" t="s">
        <v>32</v>
      </c>
      <c r="K61" s="163" t="s">
        <v>33</v>
      </c>
      <c r="L61" s="465"/>
      <c r="M61" s="465"/>
      <c r="N61" s="465"/>
      <c r="O61" s="466"/>
      <c r="P61" s="466"/>
      <c r="Q61" s="163" t="s">
        <v>33</v>
      </c>
      <c r="R61" s="465"/>
      <c r="S61" s="465"/>
      <c r="T61" s="163"/>
      <c r="U61" s="163" t="s">
        <v>33</v>
      </c>
      <c r="V61" s="465"/>
      <c r="W61" s="465"/>
      <c r="X61" s="164"/>
      <c r="Y61" s="459"/>
      <c r="Z61" s="460"/>
      <c r="AA61" s="460"/>
      <c r="AB61" s="461"/>
      <c r="AC61" s="459"/>
      <c r="AD61" s="460"/>
      <c r="AE61" s="460"/>
      <c r="AF61" s="461"/>
      <c r="AG61" s="459"/>
      <c r="AH61" s="460"/>
      <c r="AI61" s="460"/>
      <c r="AJ61" s="461"/>
      <c r="AK61" s="459"/>
      <c r="AL61" s="460"/>
      <c r="AM61" s="460"/>
      <c r="AN61" s="461"/>
      <c r="AO61" s="457">
        <f>SUM(AC61:AN61)</f>
        <v>0</v>
      </c>
      <c r="AP61" s="458"/>
      <c r="AQ61" s="458"/>
      <c r="AR61" s="458"/>
      <c r="AS61" s="458"/>
      <c r="AT61" s="79" t="str">
        <f t="shared" ref="AT61" si="1">IF(Y61=AO61,"○","×")</f>
        <v>○</v>
      </c>
    </row>
    <row r="62" spans="1:46" s="1" customFormat="1" ht="18.75" customHeight="1">
      <c r="A62" s="476"/>
      <c r="B62" s="477"/>
      <c r="C62" s="477"/>
      <c r="D62" s="478"/>
      <c r="E62" s="482" t="s">
        <v>151</v>
      </c>
      <c r="F62" s="483"/>
      <c r="G62" s="483"/>
      <c r="H62" s="483"/>
      <c r="I62" s="483"/>
      <c r="J62" s="483"/>
      <c r="K62" s="483"/>
      <c r="L62" s="483"/>
      <c r="M62" s="483"/>
      <c r="N62" s="483"/>
      <c r="O62" s="483"/>
      <c r="P62" s="483"/>
      <c r="Q62" s="483"/>
      <c r="R62" s="483"/>
      <c r="S62" s="483"/>
      <c r="T62" s="483"/>
      <c r="U62" s="483"/>
      <c r="V62" s="483"/>
      <c r="W62" s="483"/>
      <c r="X62" s="484"/>
      <c r="Y62" s="451"/>
      <c r="Z62" s="452"/>
      <c r="AA62" s="452"/>
      <c r="AB62" s="453"/>
      <c r="AC62" s="454"/>
      <c r="AD62" s="455"/>
      <c r="AE62" s="455"/>
      <c r="AF62" s="456"/>
      <c r="AG62" s="454"/>
      <c r="AH62" s="455"/>
      <c r="AI62" s="455"/>
      <c r="AJ62" s="456"/>
      <c r="AK62" s="454"/>
      <c r="AL62" s="455"/>
      <c r="AM62" s="455"/>
      <c r="AN62" s="456"/>
    </row>
    <row r="63" spans="1:46" s="1" customFormat="1" ht="18.75" customHeight="1">
      <c r="A63" s="476"/>
      <c r="B63" s="477"/>
      <c r="C63" s="477"/>
      <c r="D63" s="478"/>
      <c r="E63" s="162" t="s">
        <v>31</v>
      </c>
      <c r="F63" s="465"/>
      <c r="G63" s="465"/>
      <c r="H63" s="465"/>
      <c r="I63" s="465"/>
      <c r="J63" s="163" t="s">
        <v>32</v>
      </c>
      <c r="K63" s="163" t="s">
        <v>33</v>
      </c>
      <c r="L63" s="465"/>
      <c r="M63" s="465"/>
      <c r="N63" s="465"/>
      <c r="O63" s="466"/>
      <c r="P63" s="466"/>
      <c r="Q63" s="163" t="s">
        <v>33</v>
      </c>
      <c r="R63" s="465"/>
      <c r="S63" s="465"/>
      <c r="T63" s="163"/>
      <c r="U63" s="163" t="s">
        <v>33</v>
      </c>
      <c r="V63" s="465"/>
      <c r="W63" s="465"/>
      <c r="X63" s="164"/>
      <c r="Y63" s="459"/>
      <c r="Z63" s="460"/>
      <c r="AA63" s="460"/>
      <c r="AB63" s="461"/>
      <c r="AC63" s="459"/>
      <c r="AD63" s="460"/>
      <c r="AE63" s="460"/>
      <c r="AF63" s="461"/>
      <c r="AG63" s="459"/>
      <c r="AH63" s="460"/>
      <c r="AI63" s="460"/>
      <c r="AJ63" s="461"/>
      <c r="AK63" s="459"/>
      <c r="AL63" s="460"/>
      <c r="AM63" s="460"/>
      <c r="AN63" s="461"/>
      <c r="AO63" s="457">
        <f>SUM(AC63:AN63)</f>
        <v>0</v>
      </c>
      <c r="AP63" s="458"/>
      <c r="AQ63" s="458"/>
      <c r="AR63" s="458"/>
      <c r="AS63" s="458"/>
      <c r="AT63" s="79" t="str">
        <f t="shared" ref="AT63" si="2">IF(Y63=AO63,"○","×")</f>
        <v>○</v>
      </c>
    </row>
    <row r="64" spans="1:46" s="1" customFormat="1" ht="18.75" hidden="1" customHeight="1">
      <c r="A64" s="476"/>
      <c r="B64" s="477"/>
      <c r="C64" s="477"/>
      <c r="D64" s="478"/>
      <c r="E64" s="482" t="s">
        <v>151</v>
      </c>
      <c r="F64" s="483"/>
      <c r="G64" s="483"/>
      <c r="H64" s="483"/>
      <c r="I64" s="483"/>
      <c r="J64" s="483"/>
      <c r="K64" s="483"/>
      <c r="L64" s="483"/>
      <c r="M64" s="483"/>
      <c r="N64" s="483"/>
      <c r="O64" s="483"/>
      <c r="P64" s="483"/>
      <c r="Q64" s="483"/>
      <c r="R64" s="483"/>
      <c r="S64" s="483"/>
      <c r="T64" s="483"/>
      <c r="U64" s="483"/>
      <c r="V64" s="483"/>
      <c r="W64" s="483"/>
      <c r="X64" s="484"/>
      <c r="Y64" s="451"/>
      <c r="Z64" s="452"/>
      <c r="AA64" s="452"/>
      <c r="AB64" s="453"/>
      <c r="AC64" s="454"/>
      <c r="AD64" s="455"/>
      <c r="AE64" s="455"/>
      <c r="AF64" s="456"/>
      <c r="AG64" s="454"/>
      <c r="AH64" s="455"/>
      <c r="AI64" s="455"/>
      <c r="AJ64" s="456"/>
      <c r="AK64" s="454"/>
      <c r="AL64" s="455"/>
      <c r="AM64" s="455"/>
      <c r="AN64" s="456"/>
    </row>
    <row r="65" spans="1:46" s="1" customFormat="1" ht="18.75" hidden="1" customHeight="1">
      <c r="A65" s="476"/>
      <c r="B65" s="477"/>
      <c r="C65" s="477"/>
      <c r="D65" s="478"/>
      <c r="E65" s="162" t="s">
        <v>31</v>
      </c>
      <c r="F65" s="465"/>
      <c r="G65" s="465"/>
      <c r="H65" s="465"/>
      <c r="I65" s="465"/>
      <c r="J65" s="163" t="s">
        <v>32</v>
      </c>
      <c r="K65" s="163" t="s">
        <v>33</v>
      </c>
      <c r="L65" s="465"/>
      <c r="M65" s="465"/>
      <c r="N65" s="465"/>
      <c r="O65" s="466"/>
      <c r="P65" s="466"/>
      <c r="Q65" s="163" t="s">
        <v>33</v>
      </c>
      <c r="R65" s="465"/>
      <c r="S65" s="465"/>
      <c r="T65" s="163"/>
      <c r="U65" s="163" t="s">
        <v>33</v>
      </c>
      <c r="V65" s="465"/>
      <c r="W65" s="465"/>
      <c r="X65" s="164"/>
      <c r="Y65" s="459"/>
      <c r="Z65" s="460"/>
      <c r="AA65" s="460"/>
      <c r="AB65" s="461"/>
      <c r="AC65" s="459"/>
      <c r="AD65" s="460"/>
      <c r="AE65" s="460"/>
      <c r="AF65" s="461"/>
      <c r="AG65" s="459"/>
      <c r="AH65" s="460"/>
      <c r="AI65" s="460"/>
      <c r="AJ65" s="461"/>
      <c r="AK65" s="459"/>
      <c r="AL65" s="460"/>
      <c r="AM65" s="460"/>
      <c r="AN65" s="461"/>
      <c r="AO65" s="457">
        <f>SUM(AC65:AN65)</f>
        <v>0</v>
      </c>
      <c r="AP65" s="458"/>
      <c r="AQ65" s="458"/>
      <c r="AR65" s="458"/>
      <c r="AS65" s="458"/>
      <c r="AT65" s="79" t="str">
        <f t="shared" ref="AT65" si="3">IF(Y65=AO65,"○","×")</f>
        <v>○</v>
      </c>
    </row>
    <row r="66" spans="1:46" s="1" customFormat="1" ht="18.75" hidden="1" customHeight="1">
      <c r="A66" s="476"/>
      <c r="B66" s="477"/>
      <c r="C66" s="477"/>
      <c r="D66" s="478"/>
      <c r="E66" s="482" t="s">
        <v>151</v>
      </c>
      <c r="F66" s="483"/>
      <c r="G66" s="483"/>
      <c r="H66" s="483"/>
      <c r="I66" s="483"/>
      <c r="J66" s="483"/>
      <c r="K66" s="483"/>
      <c r="L66" s="483"/>
      <c r="M66" s="483"/>
      <c r="N66" s="483"/>
      <c r="O66" s="483"/>
      <c r="P66" s="483"/>
      <c r="Q66" s="483"/>
      <c r="R66" s="483"/>
      <c r="S66" s="483"/>
      <c r="T66" s="483"/>
      <c r="U66" s="483"/>
      <c r="V66" s="483"/>
      <c r="W66" s="483"/>
      <c r="X66" s="484"/>
      <c r="Y66" s="451"/>
      <c r="Z66" s="452"/>
      <c r="AA66" s="452"/>
      <c r="AB66" s="453"/>
      <c r="AC66" s="454"/>
      <c r="AD66" s="455"/>
      <c r="AE66" s="455"/>
      <c r="AF66" s="456"/>
      <c r="AG66" s="454"/>
      <c r="AH66" s="455"/>
      <c r="AI66" s="455"/>
      <c r="AJ66" s="456"/>
      <c r="AK66" s="454"/>
      <c r="AL66" s="455"/>
      <c r="AM66" s="455"/>
      <c r="AN66" s="456"/>
      <c r="AO66" s="457"/>
      <c r="AP66" s="458"/>
      <c r="AQ66" s="458"/>
      <c r="AR66" s="458"/>
      <c r="AS66" s="458"/>
      <c r="AT66" s="79"/>
    </row>
    <row r="67" spans="1:46" s="1" customFormat="1" ht="18.75" hidden="1" customHeight="1">
      <c r="A67" s="476"/>
      <c r="B67" s="477"/>
      <c r="C67" s="477"/>
      <c r="D67" s="478"/>
      <c r="E67" s="162" t="s">
        <v>31</v>
      </c>
      <c r="F67" s="465"/>
      <c r="G67" s="465"/>
      <c r="H67" s="465"/>
      <c r="I67" s="465"/>
      <c r="J67" s="163" t="s">
        <v>32</v>
      </c>
      <c r="K67" s="163" t="s">
        <v>33</v>
      </c>
      <c r="L67" s="465"/>
      <c r="M67" s="465"/>
      <c r="N67" s="465"/>
      <c r="O67" s="466"/>
      <c r="P67" s="466"/>
      <c r="Q67" s="163" t="s">
        <v>33</v>
      </c>
      <c r="R67" s="465"/>
      <c r="S67" s="465"/>
      <c r="T67" s="163"/>
      <c r="U67" s="163" t="s">
        <v>33</v>
      </c>
      <c r="V67" s="465"/>
      <c r="W67" s="465"/>
      <c r="X67" s="164"/>
      <c r="Y67" s="459"/>
      <c r="Z67" s="460"/>
      <c r="AA67" s="460"/>
      <c r="AB67" s="461"/>
      <c r="AC67" s="459"/>
      <c r="AD67" s="460"/>
      <c r="AE67" s="460"/>
      <c r="AF67" s="461"/>
      <c r="AG67" s="459"/>
      <c r="AH67" s="460"/>
      <c r="AI67" s="460"/>
      <c r="AJ67" s="461"/>
      <c r="AK67" s="459"/>
      <c r="AL67" s="460"/>
      <c r="AM67" s="460"/>
      <c r="AN67" s="461"/>
      <c r="AO67" s="457">
        <f t="shared" ref="AO67" si="4">SUM(AC67:AN67)</f>
        <v>0</v>
      </c>
      <c r="AP67" s="458"/>
      <c r="AQ67" s="458"/>
      <c r="AR67" s="458"/>
      <c r="AS67" s="458"/>
      <c r="AT67" s="79" t="str">
        <f t="shared" ref="AT67" si="5">IF(Y67=AO67,"○","×")</f>
        <v>○</v>
      </c>
    </row>
    <row r="68" spans="1:46" s="1" customFormat="1" ht="18.75" hidden="1" customHeight="1">
      <c r="A68" s="476"/>
      <c r="B68" s="477"/>
      <c r="C68" s="477"/>
      <c r="D68" s="478"/>
      <c r="E68" s="482" t="s">
        <v>151</v>
      </c>
      <c r="F68" s="483"/>
      <c r="G68" s="483"/>
      <c r="H68" s="483"/>
      <c r="I68" s="483"/>
      <c r="J68" s="483"/>
      <c r="K68" s="483"/>
      <c r="L68" s="483"/>
      <c r="M68" s="483"/>
      <c r="N68" s="483"/>
      <c r="O68" s="483"/>
      <c r="P68" s="483"/>
      <c r="Q68" s="483"/>
      <c r="R68" s="483"/>
      <c r="S68" s="483"/>
      <c r="T68" s="483"/>
      <c r="U68" s="483"/>
      <c r="V68" s="483"/>
      <c r="W68" s="483"/>
      <c r="X68" s="484"/>
      <c r="Y68" s="451"/>
      <c r="Z68" s="452"/>
      <c r="AA68" s="452"/>
      <c r="AB68" s="453"/>
      <c r="AC68" s="454"/>
      <c r="AD68" s="455"/>
      <c r="AE68" s="455"/>
      <c r="AF68" s="456"/>
      <c r="AG68" s="454"/>
      <c r="AH68" s="455"/>
      <c r="AI68" s="455"/>
      <c r="AJ68" s="456"/>
      <c r="AK68" s="454"/>
      <c r="AL68" s="455"/>
      <c r="AM68" s="455"/>
      <c r="AN68" s="456"/>
      <c r="AO68" s="457"/>
      <c r="AP68" s="458"/>
      <c r="AQ68" s="458"/>
      <c r="AR68" s="458"/>
      <c r="AS68" s="458"/>
      <c r="AT68" s="79"/>
    </row>
    <row r="69" spans="1:46" s="1" customFormat="1" ht="18.75" hidden="1" customHeight="1">
      <c r="A69" s="476"/>
      <c r="B69" s="477"/>
      <c r="C69" s="477"/>
      <c r="D69" s="478"/>
      <c r="E69" s="162" t="s">
        <v>31</v>
      </c>
      <c r="F69" s="465"/>
      <c r="G69" s="465"/>
      <c r="H69" s="465"/>
      <c r="I69" s="465"/>
      <c r="J69" s="163" t="s">
        <v>32</v>
      </c>
      <c r="K69" s="163" t="s">
        <v>33</v>
      </c>
      <c r="L69" s="465"/>
      <c r="M69" s="465"/>
      <c r="N69" s="465"/>
      <c r="O69" s="466"/>
      <c r="P69" s="466"/>
      <c r="Q69" s="163" t="s">
        <v>33</v>
      </c>
      <c r="R69" s="465"/>
      <c r="S69" s="465"/>
      <c r="T69" s="163"/>
      <c r="U69" s="163" t="s">
        <v>33</v>
      </c>
      <c r="V69" s="465"/>
      <c r="W69" s="465"/>
      <c r="X69" s="164"/>
      <c r="Y69" s="459"/>
      <c r="Z69" s="460"/>
      <c r="AA69" s="460"/>
      <c r="AB69" s="461"/>
      <c r="AC69" s="459"/>
      <c r="AD69" s="460"/>
      <c r="AE69" s="460"/>
      <c r="AF69" s="461"/>
      <c r="AG69" s="459"/>
      <c r="AH69" s="460"/>
      <c r="AI69" s="460"/>
      <c r="AJ69" s="461"/>
      <c r="AK69" s="459"/>
      <c r="AL69" s="460"/>
      <c r="AM69" s="460"/>
      <c r="AN69" s="461"/>
      <c r="AO69" s="457">
        <f t="shared" ref="AO69" si="6">SUM(AC69:AN69)</f>
        <v>0</v>
      </c>
      <c r="AP69" s="458"/>
      <c r="AQ69" s="458"/>
      <c r="AR69" s="458"/>
      <c r="AS69" s="458"/>
      <c r="AT69" s="79" t="str">
        <f t="shared" ref="AT69" si="7">IF(Y69=AO69,"○","×")</f>
        <v>○</v>
      </c>
    </row>
    <row r="70" spans="1:46" s="1" customFormat="1" ht="18.75" hidden="1" customHeight="1">
      <c r="A70" s="476"/>
      <c r="B70" s="477"/>
      <c r="C70" s="477"/>
      <c r="D70" s="478"/>
      <c r="E70" s="482" t="s">
        <v>151</v>
      </c>
      <c r="F70" s="483"/>
      <c r="G70" s="483"/>
      <c r="H70" s="483"/>
      <c r="I70" s="483"/>
      <c r="J70" s="483"/>
      <c r="K70" s="483"/>
      <c r="L70" s="483"/>
      <c r="M70" s="483"/>
      <c r="N70" s="483"/>
      <c r="O70" s="483"/>
      <c r="P70" s="483"/>
      <c r="Q70" s="483"/>
      <c r="R70" s="483"/>
      <c r="S70" s="483"/>
      <c r="T70" s="483"/>
      <c r="U70" s="483"/>
      <c r="V70" s="483"/>
      <c r="W70" s="483"/>
      <c r="X70" s="484"/>
      <c r="Y70" s="451"/>
      <c r="Z70" s="452"/>
      <c r="AA70" s="452"/>
      <c r="AB70" s="453"/>
      <c r="AC70" s="454"/>
      <c r="AD70" s="455"/>
      <c r="AE70" s="455"/>
      <c r="AF70" s="456"/>
      <c r="AG70" s="454"/>
      <c r="AH70" s="455"/>
      <c r="AI70" s="455"/>
      <c r="AJ70" s="456"/>
      <c r="AK70" s="454"/>
      <c r="AL70" s="455"/>
      <c r="AM70" s="455"/>
      <c r="AN70" s="456"/>
      <c r="AO70" s="457"/>
      <c r="AP70" s="458"/>
      <c r="AQ70" s="458"/>
      <c r="AR70" s="458"/>
      <c r="AS70" s="458"/>
      <c r="AT70" s="79"/>
    </row>
    <row r="71" spans="1:46" s="1" customFormat="1" ht="18.75" hidden="1" customHeight="1">
      <c r="A71" s="476"/>
      <c r="B71" s="477"/>
      <c r="C71" s="477"/>
      <c r="D71" s="478"/>
      <c r="E71" s="162" t="s">
        <v>31</v>
      </c>
      <c r="F71" s="465"/>
      <c r="G71" s="465"/>
      <c r="H71" s="465"/>
      <c r="I71" s="465"/>
      <c r="J71" s="163" t="s">
        <v>32</v>
      </c>
      <c r="K71" s="163" t="s">
        <v>33</v>
      </c>
      <c r="L71" s="465"/>
      <c r="M71" s="465"/>
      <c r="N71" s="465"/>
      <c r="O71" s="466"/>
      <c r="P71" s="466"/>
      <c r="Q71" s="163" t="s">
        <v>33</v>
      </c>
      <c r="R71" s="465"/>
      <c r="S71" s="465"/>
      <c r="T71" s="163"/>
      <c r="U71" s="163" t="s">
        <v>33</v>
      </c>
      <c r="V71" s="465"/>
      <c r="W71" s="465"/>
      <c r="X71" s="164"/>
      <c r="Y71" s="459"/>
      <c r="Z71" s="460"/>
      <c r="AA71" s="460"/>
      <c r="AB71" s="461"/>
      <c r="AC71" s="459"/>
      <c r="AD71" s="460"/>
      <c r="AE71" s="460"/>
      <c r="AF71" s="461"/>
      <c r="AG71" s="459"/>
      <c r="AH71" s="460"/>
      <c r="AI71" s="460"/>
      <c r="AJ71" s="461"/>
      <c r="AK71" s="459"/>
      <c r="AL71" s="460"/>
      <c r="AM71" s="460"/>
      <c r="AN71" s="461"/>
      <c r="AO71" s="457">
        <f t="shared" ref="AO71" si="8">SUM(AC71:AN71)</f>
        <v>0</v>
      </c>
      <c r="AP71" s="458"/>
      <c r="AQ71" s="458"/>
      <c r="AR71" s="458"/>
      <c r="AS71" s="458"/>
      <c r="AT71" s="79" t="str">
        <f t="shared" ref="AT71" si="9">IF(Y71=AO71,"○","×")</f>
        <v>○</v>
      </c>
    </row>
    <row r="72" spans="1:46" s="1" customFormat="1" ht="18.75" hidden="1" customHeight="1">
      <c r="A72" s="476"/>
      <c r="B72" s="477"/>
      <c r="C72" s="477"/>
      <c r="D72" s="478"/>
      <c r="E72" s="482" t="s">
        <v>151</v>
      </c>
      <c r="F72" s="483"/>
      <c r="G72" s="483"/>
      <c r="H72" s="483"/>
      <c r="I72" s="483"/>
      <c r="J72" s="483"/>
      <c r="K72" s="483"/>
      <c r="L72" s="483"/>
      <c r="M72" s="483"/>
      <c r="N72" s="483"/>
      <c r="O72" s="483"/>
      <c r="P72" s="483"/>
      <c r="Q72" s="483"/>
      <c r="R72" s="483"/>
      <c r="S72" s="483"/>
      <c r="T72" s="483"/>
      <c r="U72" s="483"/>
      <c r="V72" s="483"/>
      <c r="W72" s="483"/>
      <c r="X72" s="484"/>
      <c r="Y72" s="451"/>
      <c r="Z72" s="452"/>
      <c r="AA72" s="452"/>
      <c r="AB72" s="453"/>
      <c r="AC72" s="454"/>
      <c r="AD72" s="455"/>
      <c r="AE72" s="455"/>
      <c r="AF72" s="456"/>
      <c r="AG72" s="454"/>
      <c r="AH72" s="455"/>
      <c r="AI72" s="455"/>
      <c r="AJ72" s="456"/>
      <c r="AK72" s="454"/>
      <c r="AL72" s="455"/>
      <c r="AM72" s="455"/>
      <c r="AN72" s="456"/>
      <c r="AO72" s="457"/>
      <c r="AP72" s="458"/>
      <c r="AQ72" s="458"/>
      <c r="AR72" s="458"/>
      <c r="AS72" s="458"/>
      <c r="AT72" s="79"/>
    </row>
    <row r="73" spans="1:46" s="1" customFormat="1" ht="18.75" hidden="1" customHeight="1">
      <c r="A73" s="476"/>
      <c r="B73" s="477"/>
      <c r="C73" s="477"/>
      <c r="D73" s="478"/>
      <c r="E73" s="162" t="s">
        <v>31</v>
      </c>
      <c r="F73" s="465"/>
      <c r="G73" s="465"/>
      <c r="H73" s="465"/>
      <c r="I73" s="465"/>
      <c r="J73" s="163" t="s">
        <v>32</v>
      </c>
      <c r="K73" s="163" t="s">
        <v>33</v>
      </c>
      <c r="L73" s="465"/>
      <c r="M73" s="465"/>
      <c r="N73" s="465"/>
      <c r="O73" s="466"/>
      <c r="P73" s="466"/>
      <c r="Q73" s="163" t="s">
        <v>33</v>
      </c>
      <c r="R73" s="467"/>
      <c r="S73" s="467"/>
      <c r="T73" s="163"/>
      <c r="U73" s="163" t="s">
        <v>33</v>
      </c>
      <c r="V73" s="465"/>
      <c r="W73" s="465"/>
      <c r="X73" s="164"/>
      <c r="Y73" s="459"/>
      <c r="Z73" s="460"/>
      <c r="AA73" s="460"/>
      <c r="AB73" s="461"/>
      <c r="AC73" s="459"/>
      <c r="AD73" s="460"/>
      <c r="AE73" s="460"/>
      <c r="AF73" s="461"/>
      <c r="AG73" s="459"/>
      <c r="AH73" s="460"/>
      <c r="AI73" s="460"/>
      <c r="AJ73" s="461"/>
      <c r="AK73" s="459"/>
      <c r="AL73" s="460"/>
      <c r="AM73" s="460"/>
      <c r="AN73" s="461"/>
      <c r="AO73" s="457">
        <f t="shared" ref="AO73:AO74" si="10">SUM(AC73:AN73)</f>
        <v>0</v>
      </c>
      <c r="AP73" s="458"/>
      <c r="AQ73" s="458"/>
      <c r="AR73" s="458"/>
      <c r="AS73" s="458"/>
      <c r="AT73" s="79" t="str">
        <f t="shared" ref="AT73:AT74" si="11">IF(Y73=AO73,"○","×")</f>
        <v>○</v>
      </c>
    </row>
    <row r="74" spans="1:46" s="1" customFormat="1" ht="18.75" customHeight="1">
      <c r="A74" s="507"/>
      <c r="B74" s="508"/>
      <c r="C74" s="508"/>
      <c r="D74" s="509"/>
      <c r="E74" s="497" t="s">
        <v>36</v>
      </c>
      <c r="F74" s="498"/>
      <c r="G74" s="498"/>
      <c r="H74" s="498"/>
      <c r="I74" s="498"/>
      <c r="J74" s="498"/>
      <c r="K74" s="498"/>
      <c r="L74" s="498"/>
      <c r="M74" s="498"/>
      <c r="N74" s="498"/>
      <c r="O74" s="498"/>
      <c r="P74" s="498"/>
      <c r="Q74" s="498"/>
      <c r="R74" s="498"/>
      <c r="S74" s="498"/>
      <c r="T74" s="498"/>
      <c r="U74" s="498"/>
      <c r="V74" s="498"/>
      <c r="W74" s="498"/>
      <c r="X74" s="499"/>
      <c r="Y74" s="485">
        <f>SUM(Y54:AB73)</f>
        <v>0</v>
      </c>
      <c r="Z74" s="486"/>
      <c r="AA74" s="486"/>
      <c r="AB74" s="487"/>
      <c r="AC74" s="485">
        <f>SUM(AC54:AF73)</f>
        <v>0</v>
      </c>
      <c r="AD74" s="486"/>
      <c r="AE74" s="486"/>
      <c r="AF74" s="487"/>
      <c r="AG74" s="485">
        <f>SUM(AG54:AJ73)</f>
        <v>0</v>
      </c>
      <c r="AH74" s="486"/>
      <c r="AI74" s="486"/>
      <c r="AJ74" s="487"/>
      <c r="AK74" s="485">
        <f>SUM(AK54:AN73)</f>
        <v>0</v>
      </c>
      <c r="AL74" s="486"/>
      <c r="AM74" s="486"/>
      <c r="AN74" s="487"/>
      <c r="AO74" s="457">
        <f t="shared" si="10"/>
        <v>0</v>
      </c>
      <c r="AP74" s="458"/>
      <c r="AQ74" s="458"/>
      <c r="AR74" s="458"/>
      <c r="AS74" s="458"/>
      <c r="AT74" s="79" t="str">
        <f t="shared" si="11"/>
        <v>○</v>
      </c>
    </row>
    <row r="75" spans="1:46" s="1" customFormat="1" ht="18.75" customHeight="1">
      <c r="A75" s="473"/>
      <c r="B75" s="474"/>
      <c r="C75" s="474"/>
      <c r="D75" s="475"/>
      <c r="E75" s="488" t="s">
        <v>151</v>
      </c>
      <c r="F75" s="489"/>
      <c r="G75" s="489"/>
      <c r="H75" s="489"/>
      <c r="I75" s="489"/>
      <c r="J75" s="489"/>
      <c r="K75" s="489"/>
      <c r="L75" s="489"/>
      <c r="M75" s="489"/>
      <c r="N75" s="489"/>
      <c r="O75" s="489"/>
      <c r="P75" s="489"/>
      <c r="Q75" s="489"/>
      <c r="R75" s="489"/>
      <c r="S75" s="489"/>
      <c r="T75" s="489"/>
      <c r="U75" s="489"/>
      <c r="V75" s="489"/>
      <c r="W75" s="489"/>
      <c r="X75" s="490"/>
      <c r="Y75" s="491"/>
      <c r="Z75" s="492"/>
      <c r="AA75" s="492"/>
      <c r="AB75" s="493"/>
      <c r="AC75" s="494"/>
      <c r="AD75" s="495"/>
      <c r="AE75" s="495"/>
      <c r="AF75" s="496"/>
      <c r="AG75" s="494"/>
      <c r="AH75" s="495"/>
      <c r="AI75" s="495"/>
      <c r="AJ75" s="496"/>
      <c r="AK75" s="494"/>
      <c r="AL75" s="495"/>
      <c r="AM75" s="495"/>
      <c r="AN75" s="496"/>
    </row>
    <row r="76" spans="1:46" s="1" customFormat="1" ht="18.75" customHeight="1">
      <c r="A76" s="476"/>
      <c r="B76" s="477"/>
      <c r="C76" s="477"/>
      <c r="D76" s="478"/>
      <c r="E76" s="162" t="s">
        <v>31</v>
      </c>
      <c r="F76" s="465"/>
      <c r="G76" s="465"/>
      <c r="H76" s="465"/>
      <c r="I76" s="465"/>
      <c r="J76" s="163" t="s">
        <v>32</v>
      </c>
      <c r="K76" s="163" t="s">
        <v>33</v>
      </c>
      <c r="L76" s="465"/>
      <c r="M76" s="465"/>
      <c r="N76" s="465"/>
      <c r="O76" s="466"/>
      <c r="P76" s="466"/>
      <c r="Q76" s="163" t="s">
        <v>33</v>
      </c>
      <c r="R76" s="465"/>
      <c r="S76" s="465"/>
      <c r="T76" s="163"/>
      <c r="U76" s="163" t="s">
        <v>33</v>
      </c>
      <c r="V76" s="465"/>
      <c r="W76" s="465"/>
      <c r="X76" s="164"/>
      <c r="Y76" s="459"/>
      <c r="Z76" s="460"/>
      <c r="AA76" s="460"/>
      <c r="AB76" s="461"/>
      <c r="AC76" s="459"/>
      <c r="AD76" s="460"/>
      <c r="AE76" s="460"/>
      <c r="AF76" s="461"/>
      <c r="AG76" s="459"/>
      <c r="AH76" s="460"/>
      <c r="AI76" s="460"/>
      <c r="AJ76" s="461"/>
      <c r="AK76" s="459"/>
      <c r="AL76" s="460"/>
      <c r="AM76" s="460"/>
      <c r="AN76" s="461"/>
      <c r="AO76" s="457">
        <f>SUM(AC76:AN76)</f>
        <v>0</v>
      </c>
      <c r="AP76" s="458"/>
      <c r="AQ76" s="458"/>
      <c r="AR76" s="458"/>
      <c r="AS76" s="458"/>
      <c r="AT76" s="79" t="str">
        <f>IF(Y76=AO76,"○","×")</f>
        <v>○</v>
      </c>
    </row>
    <row r="77" spans="1:46" s="1" customFormat="1" ht="18.75" customHeight="1">
      <c r="A77" s="476"/>
      <c r="B77" s="477"/>
      <c r="C77" s="477"/>
      <c r="D77" s="478"/>
      <c r="E77" s="482" t="s">
        <v>151</v>
      </c>
      <c r="F77" s="483"/>
      <c r="G77" s="483"/>
      <c r="H77" s="483"/>
      <c r="I77" s="483"/>
      <c r="J77" s="483"/>
      <c r="K77" s="483"/>
      <c r="L77" s="483"/>
      <c r="M77" s="483"/>
      <c r="N77" s="483"/>
      <c r="O77" s="483"/>
      <c r="P77" s="483"/>
      <c r="Q77" s="483"/>
      <c r="R77" s="483"/>
      <c r="S77" s="483"/>
      <c r="T77" s="483"/>
      <c r="U77" s="483"/>
      <c r="V77" s="483"/>
      <c r="W77" s="483"/>
      <c r="X77" s="484"/>
      <c r="Y77" s="451"/>
      <c r="Z77" s="452"/>
      <c r="AA77" s="452"/>
      <c r="AB77" s="453"/>
      <c r="AC77" s="454"/>
      <c r="AD77" s="455"/>
      <c r="AE77" s="455"/>
      <c r="AF77" s="456"/>
      <c r="AG77" s="454"/>
      <c r="AH77" s="455"/>
      <c r="AI77" s="455"/>
      <c r="AJ77" s="456"/>
      <c r="AK77" s="454"/>
      <c r="AL77" s="455"/>
      <c r="AM77" s="455"/>
      <c r="AN77" s="456"/>
    </row>
    <row r="78" spans="1:46" s="1" customFormat="1" ht="18.75" customHeight="1">
      <c r="A78" s="476"/>
      <c r="B78" s="477"/>
      <c r="C78" s="477"/>
      <c r="D78" s="478"/>
      <c r="E78" s="162" t="s">
        <v>31</v>
      </c>
      <c r="F78" s="465"/>
      <c r="G78" s="465"/>
      <c r="H78" s="465"/>
      <c r="I78" s="465"/>
      <c r="J78" s="163" t="s">
        <v>32</v>
      </c>
      <c r="K78" s="163" t="s">
        <v>33</v>
      </c>
      <c r="L78" s="465"/>
      <c r="M78" s="465"/>
      <c r="N78" s="465"/>
      <c r="O78" s="466"/>
      <c r="P78" s="466"/>
      <c r="Q78" s="163" t="s">
        <v>33</v>
      </c>
      <c r="R78" s="465"/>
      <c r="S78" s="465"/>
      <c r="T78" s="163"/>
      <c r="U78" s="163" t="s">
        <v>33</v>
      </c>
      <c r="V78" s="465"/>
      <c r="W78" s="465"/>
      <c r="X78" s="164"/>
      <c r="Y78" s="459"/>
      <c r="Z78" s="460"/>
      <c r="AA78" s="460"/>
      <c r="AB78" s="461"/>
      <c r="AC78" s="459"/>
      <c r="AD78" s="460"/>
      <c r="AE78" s="460"/>
      <c r="AF78" s="461"/>
      <c r="AG78" s="459"/>
      <c r="AH78" s="460"/>
      <c r="AI78" s="460"/>
      <c r="AJ78" s="461"/>
      <c r="AK78" s="459"/>
      <c r="AL78" s="460"/>
      <c r="AM78" s="460"/>
      <c r="AN78" s="461"/>
      <c r="AO78" s="457">
        <f t="shared" ref="AO78" si="12">SUM(AC78:AN78)</f>
        <v>0</v>
      </c>
      <c r="AP78" s="458"/>
      <c r="AQ78" s="458"/>
      <c r="AR78" s="458"/>
      <c r="AS78" s="458"/>
      <c r="AT78" s="79" t="str">
        <f t="shared" ref="AT78" si="13">IF(Y78=AO78,"○","×")</f>
        <v>○</v>
      </c>
    </row>
    <row r="79" spans="1:46" s="1" customFormat="1" ht="18.75" customHeight="1">
      <c r="A79" s="476"/>
      <c r="B79" s="477"/>
      <c r="C79" s="477"/>
      <c r="D79" s="478"/>
      <c r="E79" s="482" t="s">
        <v>151</v>
      </c>
      <c r="F79" s="483"/>
      <c r="G79" s="483"/>
      <c r="H79" s="483"/>
      <c r="I79" s="483"/>
      <c r="J79" s="483"/>
      <c r="K79" s="483"/>
      <c r="L79" s="483"/>
      <c r="M79" s="483"/>
      <c r="N79" s="483"/>
      <c r="O79" s="483"/>
      <c r="P79" s="483"/>
      <c r="Q79" s="483"/>
      <c r="R79" s="483"/>
      <c r="S79" s="483"/>
      <c r="T79" s="483"/>
      <c r="U79" s="483"/>
      <c r="V79" s="483"/>
      <c r="W79" s="483"/>
      <c r="X79" s="484"/>
      <c r="Y79" s="451"/>
      <c r="Z79" s="452"/>
      <c r="AA79" s="452"/>
      <c r="AB79" s="453"/>
      <c r="AC79" s="454"/>
      <c r="AD79" s="455"/>
      <c r="AE79" s="455"/>
      <c r="AF79" s="456"/>
      <c r="AG79" s="454"/>
      <c r="AH79" s="455"/>
      <c r="AI79" s="455"/>
      <c r="AJ79" s="456"/>
      <c r="AK79" s="454"/>
      <c r="AL79" s="455"/>
      <c r="AM79" s="455"/>
      <c r="AN79" s="456"/>
    </row>
    <row r="80" spans="1:46" s="1" customFormat="1" ht="18.75" customHeight="1">
      <c r="A80" s="476"/>
      <c r="B80" s="477"/>
      <c r="C80" s="477"/>
      <c r="D80" s="478"/>
      <c r="E80" s="162" t="s">
        <v>31</v>
      </c>
      <c r="F80" s="465"/>
      <c r="G80" s="465"/>
      <c r="H80" s="465"/>
      <c r="I80" s="465"/>
      <c r="J80" s="163" t="s">
        <v>32</v>
      </c>
      <c r="K80" s="163" t="s">
        <v>33</v>
      </c>
      <c r="L80" s="465"/>
      <c r="M80" s="465"/>
      <c r="N80" s="465"/>
      <c r="O80" s="466"/>
      <c r="P80" s="466"/>
      <c r="Q80" s="163" t="s">
        <v>33</v>
      </c>
      <c r="R80" s="465"/>
      <c r="S80" s="465"/>
      <c r="T80" s="163"/>
      <c r="U80" s="163" t="s">
        <v>33</v>
      </c>
      <c r="V80" s="465"/>
      <c r="W80" s="465"/>
      <c r="X80" s="164"/>
      <c r="Y80" s="459"/>
      <c r="Z80" s="460"/>
      <c r="AA80" s="460"/>
      <c r="AB80" s="461"/>
      <c r="AC80" s="459"/>
      <c r="AD80" s="460"/>
      <c r="AE80" s="460"/>
      <c r="AF80" s="461"/>
      <c r="AG80" s="459"/>
      <c r="AH80" s="460"/>
      <c r="AI80" s="460"/>
      <c r="AJ80" s="461"/>
      <c r="AK80" s="459"/>
      <c r="AL80" s="460"/>
      <c r="AM80" s="460"/>
      <c r="AN80" s="461"/>
      <c r="AO80" s="457">
        <f t="shared" ref="AO80" si="14">SUM(AC80:AN80)</f>
        <v>0</v>
      </c>
      <c r="AP80" s="458"/>
      <c r="AQ80" s="458"/>
      <c r="AR80" s="458"/>
      <c r="AS80" s="458"/>
      <c r="AT80" s="79" t="str">
        <f t="shared" ref="AT80" si="15">IF(Y80=AO80,"○","×")</f>
        <v>○</v>
      </c>
    </row>
    <row r="81" spans="1:46" s="1" customFormat="1" ht="18.75" customHeight="1">
      <c r="A81" s="476"/>
      <c r="B81" s="477"/>
      <c r="C81" s="477"/>
      <c r="D81" s="478"/>
      <c r="E81" s="482" t="s">
        <v>151</v>
      </c>
      <c r="F81" s="483"/>
      <c r="G81" s="483"/>
      <c r="H81" s="483"/>
      <c r="I81" s="483"/>
      <c r="J81" s="483"/>
      <c r="K81" s="483"/>
      <c r="L81" s="483"/>
      <c r="M81" s="483"/>
      <c r="N81" s="483"/>
      <c r="O81" s="483"/>
      <c r="P81" s="483"/>
      <c r="Q81" s="483"/>
      <c r="R81" s="483"/>
      <c r="S81" s="483"/>
      <c r="T81" s="483"/>
      <c r="U81" s="483"/>
      <c r="V81" s="483"/>
      <c r="W81" s="483"/>
      <c r="X81" s="484"/>
      <c r="Y81" s="451"/>
      <c r="Z81" s="452"/>
      <c r="AA81" s="452"/>
      <c r="AB81" s="453"/>
      <c r="AC81" s="454"/>
      <c r="AD81" s="455"/>
      <c r="AE81" s="455"/>
      <c r="AF81" s="456"/>
      <c r="AG81" s="454"/>
      <c r="AH81" s="455"/>
      <c r="AI81" s="455"/>
      <c r="AJ81" s="456"/>
      <c r="AK81" s="454"/>
      <c r="AL81" s="455"/>
      <c r="AM81" s="455"/>
      <c r="AN81" s="456"/>
    </row>
    <row r="82" spans="1:46" s="1" customFormat="1" ht="18.75" customHeight="1">
      <c r="A82" s="476"/>
      <c r="B82" s="477"/>
      <c r="C82" s="477"/>
      <c r="D82" s="478"/>
      <c r="E82" s="162" t="s">
        <v>31</v>
      </c>
      <c r="F82" s="465"/>
      <c r="G82" s="465"/>
      <c r="H82" s="465"/>
      <c r="I82" s="465"/>
      <c r="J82" s="163" t="s">
        <v>32</v>
      </c>
      <c r="K82" s="163" t="s">
        <v>33</v>
      </c>
      <c r="L82" s="465"/>
      <c r="M82" s="465"/>
      <c r="N82" s="465"/>
      <c r="O82" s="466"/>
      <c r="P82" s="466"/>
      <c r="Q82" s="163" t="s">
        <v>33</v>
      </c>
      <c r="R82" s="465"/>
      <c r="S82" s="465"/>
      <c r="T82" s="163"/>
      <c r="U82" s="163" t="s">
        <v>33</v>
      </c>
      <c r="V82" s="465"/>
      <c r="W82" s="465"/>
      <c r="X82" s="164"/>
      <c r="Y82" s="459"/>
      <c r="Z82" s="460"/>
      <c r="AA82" s="460"/>
      <c r="AB82" s="461"/>
      <c r="AC82" s="459"/>
      <c r="AD82" s="460"/>
      <c r="AE82" s="460"/>
      <c r="AF82" s="461"/>
      <c r="AG82" s="459"/>
      <c r="AH82" s="460"/>
      <c r="AI82" s="460"/>
      <c r="AJ82" s="461"/>
      <c r="AK82" s="459"/>
      <c r="AL82" s="460"/>
      <c r="AM82" s="460"/>
      <c r="AN82" s="461"/>
      <c r="AO82" s="457">
        <f t="shared" ref="AO82" si="16">SUM(AC82:AN82)</f>
        <v>0</v>
      </c>
      <c r="AP82" s="458"/>
      <c r="AQ82" s="458"/>
      <c r="AR82" s="458"/>
      <c r="AS82" s="458"/>
      <c r="AT82" s="79" t="str">
        <f t="shared" ref="AT82" si="17">IF(Y82=AO82,"○","×")</f>
        <v>○</v>
      </c>
    </row>
    <row r="83" spans="1:46" s="1" customFormat="1" ht="18.75" hidden="1" customHeight="1">
      <c r="A83" s="476"/>
      <c r="B83" s="477"/>
      <c r="C83" s="477"/>
      <c r="D83" s="478"/>
      <c r="E83" s="482" t="s">
        <v>151</v>
      </c>
      <c r="F83" s="483"/>
      <c r="G83" s="483"/>
      <c r="H83" s="483"/>
      <c r="I83" s="483"/>
      <c r="J83" s="483"/>
      <c r="K83" s="483"/>
      <c r="L83" s="483"/>
      <c r="M83" s="483"/>
      <c r="N83" s="483"/>
      <c r="O83" s="483"/>
      <c r="P83" s="483"/>
      <c r="Q83" s="483"/>
      <c r="R83" s="483"/>
      <c r="S83" s="483"/>
      <c r="T83" s="483"/>
      <c r="U83" s="483"/>
      <c r="V83" s="483"/>
      <c r="W83" s="483"/>
      <c r="X83" s="484"/>
      <c r="Y83" s="451"/>
      <c r="Z83" s="452"/>
      <c r="AA83" s="452"/>
      <c r="AB83" s="453"/>
      <c r="AC83" s="454"/>
      <c r="AD83" s="455"/>
      <c r="AE83" s="455"/>
      <c r="AF83" s="456"/>
      <c r="AG83" s="454"/>
      <c r="AH83" s="455"/>
      <c r="AI83" s="455"/>
      <c r="AJ83" s="456"/>
      <c r="AK83" s="454"/>
      <c r="AL83" s="455"/>
      <c r="AM83" s="455"/>
      <c r="AN83" s="456"/>
    </row>
    <row r="84" spans="1:46" s="1" customFormat="1" ht="18.75" hidden="1" customHeight="1">
      <c r="A84" s="476"/>
      <c r="B84" s="477"/>
      <c r="C84" s="477"/>
      <c r="D84" s="478"/>
      <c r="E84" s="162" t="s">
        <v>31</v>
      </c>
      <c r="F84" s="465"/>
      <c r="G84" s="465"/>
      <c r="H84" s="465"/>
      <c r="I84" s="465"/>
      <c r="J84" s="163" t="s">
        <v>32</v>
      </c>
      <c r="K84" s="163" t="s">
        <v>33</v>
      </c>
      <c r="L84" s="465"/>
      <c r="M84" s="465"/>
      <c r="N84" s="465"/>
      <c r="O84" s="466"/>
      <c r="P84" s="466"/>
      <c r="Q84" s="163" t="s">
        <v>33</v>
      </c>
      <c r="R84" s="465"/>
      <c r="S84" s="465"/>
      <c r="T84" s="163"/>
      <c r="U84" s="163" t="s">
        <v>33</v>
      </c>
      <c r="V84" s="465"/>
      <c r="W84" s="465"/>
      <c r="X84" s="164"/>
      <c r="Y84" s="459"/>
      <c r="Z84" s="460"/>
      <c r="AA84" s="460"/>
      <c r="AB84" s="461"/>
      <c r="AC84" s="459"/>
      <c r="AD84" s="460"/>
      <c r="AE84" s="460"/>
      <c r="AF84" s="461"/>
      <c r="AG84" s="459"/>
      <c r="AH84" s="460"/>
      <c r="AI84" s="460"/>
      <c r="AJ84" s="461"/>
      <c r="AK84" s="459"/>
      <c r="AL84" s="460"/>
      <c r="AM84" s="460"/>
      <c r="AN84" s="461"/>
      <c r="AO84" s="457">
        <f t="shared" ref="AO84" si="18">SUM(AC84:AN84)</f>
        <v>0</v>
      </c>
      <c r="AP84" s="458"/>
      <c r="AQ84" s="458"/>
      <c r="AR84" s="458"/>
      <c r="AS84" s="458"/>
      <c r="AT84" s="79" t="str">
        <f t="shared" ref="AT84" si="19">IF(Y84=AO84,"○","×")</f>
        <v>○</v>
      </c>
    </row>
    <row r="85" spans="1:46" s="1" customFormat="1" ht="18.75" hidden="1" customHeight="1">
      <c r="A85" s="476"/>
      <c r="B85" s="477"/>
      <c r="C85" s="477"/>
      <c r="D85" s="478"/>
      <c r="E85" s="482" t="s">
        <v>151</v>
      </c>
      <c r="F85" s="483"/>
      <c r="G85" s="483"/>
      <c r="H85" s="483"/>
      <c r="I85" s="483"/>
      <c r="J85" s="483"/>
      <c r="K85" s="483"/>
      <c r="L85" s="483"/>
      <c r="M85" s="483"/>
      <c r="N85" s="483"/>
      <c r="O85" s="483"/>
      <c r="P85" s="483"/>
      <c r="Q85" s="483"/>
      <c r="R85" s="483"/>
      <c r="S85" s="483"/>
      <c r="T85" s="483"/>
      <c r="U85" s="483"/>
      <c r="V85" s="483"/>
      <c r="W85" s="483"/>
      <c r="X85" s="484"/>
      <c r="Y85" s="451"/>
      <c r="Z85" s="452"/>
      <c r="AA85" s="452"/>
      <c r="AB85" s="453"/>
      <c r="AC85" s="454"/>
      <c r="AD85" s="455"/>
      <c r="AE85" s="455"/>
      <c r="AF85" s="456"/>
      <c r="AG85" s="454"/>
      <c r="AH85" s="455"/>
      <c r="AI85" s="455"/>
      <c r="AJ85" s="456"/>
      <c r="AK85" s="454"/>
      <c r="AL85" s="455"/>
      <c r="AM85" s="455"/>
      <c r="AN85" s="456"/>
    </row>
    <row r="86" spans="1:46" s="1" customFormat="1" ht="18.75" hidden="1" customHeight="1">
      <c r="A86" s="476"/>
      <c r="B86" s="477"/>
      <c r="C86" s="477"/>
      <c r="D86" s="478"/>
      <c r="E86" s="162" t="s">
        <v>31</v>
      </c>
      <c r="F86" s="465"/>
      <c r="G86" s="465"/>
      <c r="H86" s="465"/>
      <c r="I86" s="465"/>
      <c r="J86" s="163" t="s">
        <v>32</v>
      </c>
      <c r="K86" s="163" t="s">
        <v>33</v>
      </c>
      <c r="L86" s="465"/>
      <c r="M86" s="465"/>
      <c r="N86" s="465"/>
      <c r="O86" s="466"/>
      <c r="P86" s="466"/>
      <c r="Q86" s="163" t="s">
        <v>33</v>
      </c>
      <c r="R86" s="465"/>
      <c r="S86" s="465"/>
      <c r="T86" s="163"/>
      <c r="U86" s="163" t="s">
        <v>33</v>
      </c>
      <c r="V86" s="465"/>
      <c r="W86" s="465"/>
      <c r="X86" s="164"/>
      <c r="Y86" s="459"/>
      <c r="Z86" s="460"/>
      <c r="AA86" s="460"/>
      <c r="AB86" s="461"/>
      <c r="AC86" s="459"/>
      <c r="AD86" s="460"/>
      <c r="AE86" s="460"/>
      <c r="AF86" s="461"/>
      <c r="AG86" s="459"/>
      <c r="AH86" s="460"/>
      <c r="AI86" s="460"/>
      <c r="AJ86" s="461"/>
      <c r="AK86" s="459"/>
      <c r="AL86" s="460"/>
      <c r="AM86" s="460"/>
      <c r="AN86" s="461"/>
      <c r="AO86" s="457">
        <f t="shared" ref="AO86" si="20">SUM(AC86:AN86)</f>
        <v>0</v>
      </c>
      <c r="AP86" s="458"/>
      <c r="AQ86" s="458"/>
      <c r="AR86" s="458"/>
      <c r="AS86" s="458"/>
      <c r="AT86" s="79" t="str">
        <f t="shared" ref="AT86" si="21">IF(Y86=AO86,"○","×")</f>
        <v>○</v>
      </c>
    </row>
    <row r="87" spans="1:46" s="1" customFormat="1" ht="18.75" hidden="1" customHeight="1">
      <c r="A87" s="476"/>
      <c r="B87" s="477"/>
      <c r="C87" s="477"/>
      <c r="D87" s="478"/>
      <c r="E87" s="482" t="s">
        <v>151</v>
      </c>
      <c r="F87" s="483"/>
      <c r="G87" s="483"/>
      <c r="H87" s="483"/>
      <c r="I87" s="483"/>
      <c r="J87" s="483"/>
      <c r="K87" s="483"/>
      <c r="L87" s="483"/>
      <c r="M87" s="483"/>
      <c r="N87" s="483"/>
      <c r="O87" s="483"/>
      <c r="P87" s="483"/>
      <c r="Q87" s="483"/>
      <c r="R87" s="483"/>
      <c r="S87" s="483"/>
      <c r="T87" s="483"/>
      <c r="U87" s="483"/>
      <c r="V87" s="483"/>
      <c r="W87" s="483"/>
      <c r="X87" s="484"/>
      <c r="Y87" s="451"/>
      <c r="Z87" s="452"/>
      <c r="AA87" s="452"/>
      <c r="AB87" s="453"/>
      <c r="AC87" s="454"/>
      <c r="AD87" s="455"/>
      <c r="AE87" s="455"/>
      <c r="AF87" s="456"/>
      <c r="AG87" s="454"/>
      <c r="AH87" s="455"/>
      <c r="AI87" s="455"/>
      <c r="AJ87" s="456"/>
      <c r="AK87" s="454"/>
      <c r="AL87" s="455"/>
      <c r="AM87" s="455"/>
      <c r="AN87" s="456"/>
      <c r="AO87" s="457"/>
      <c r="AP87" s="458"/>
      <c r="AQ87" s="458"/>
      <c r="AR87" s="458"/>
      <c r="AS87" s="458"/>
      <c r="AT87" s="79"/>
    </row>
    <row r="88" spans="1:46" s="1" customFormat="1" ht="18.75" hidden="1" customHeight="1">
      <c r="A88" s="476"/>
      <c r="B88" s="477"/>
      <c r="C88" s="477"/>
      <c r="D88" s="478"/>
      <c r="E88" s="162" t="s">
        <v>31</v>
      </c>
      <c r="F88" s="465"/>
      <c r="G88" s="465"/>
      <c r="H88" s="465"/>
      <c r="I88" s="465"/>
      <c r="J88" s="163" t="s">
        <v>32</v>
      </c>
      <c r="K88" s="163" t="s">
        <v>33</v>
      </c>
      <c r="L88" s="465"/>
      <c r="M88" s="465"/>
      <c r="N88" s="465"/>
      <c r="O88" s="466"/>
      <c r="P88" s="466"/>
      <c r="Q88" s="163" t="s">
        <v>33</v>
      </c>
      <c r="R88" s="465"/>
      <c r="S88" s="465"/>
      <c r="T88" s="163"/>
      <c r="U88" s="163" t="s">
        <v>33</v>
      </c>
      <c r="V88" s="465"/>
      <c r="W88" s="465"/>
      <c r="X88" s="164"/>
      <c r="Y88" s="459"/>
      <c r="Z88" s="460"/>
      <c r="AA88" s="460"/>
      <c r="AB88" s="461"/>
      <c r="AC88" s="459"/>
      <c r="AD88" s="460"/>
      <c r="AE88" s="460"/>
      <c r="AF88" s="461"/>
      <c r="AG88" s="459"/>
      <c r="AH88" s="460"/>
      <c r="AI88" s="460"/>
      <c r="AJ88" s="461"/>
      <c r="AK88" s="459"/>
      <c r="AL88" s="460"/>
      <c r="AM88" s="460"/>
      <c r="AN88" s="461"/>
      <c r="AO88" s="457">
        <f t="shared" ref="AO88" si="22">SUM(AC88:AN88)</f>
        <v>0</v>
      </c>
      <c r="AP88" s="458"/>
      <c r="AQ88" s="458"/>
      <c r="AR88" s="458"/>
      <c r="AS88" s="458"/>
      <c r="AT88" s="79" t="str">
        <f t="shared" ref="AT88" si="23">IF(Y88=AO88,"○","×")</f>
        <v>○</v>
      </c>
    </row>
    <row r="89" spans="1:46" s="1" customFormat="1" ht="18.75" hidden="1" customHeight="1">
      <c r="A89" s="476"/>
      <c r="B89" s="477"/>
      <c r="C89" s="477"/>
      <c r="D89" s="478"/>
      <c r="E89" s="482" t="s">
        <v>151</v>
      </c>
      <c r="F89" s="483"/>
      <c r="G89" s="483"/>
      <c r="H89" s="483"/>
      <c r="I89" s="483"/>
      <c r="J89" s="483"/>
      <c r="K89" s="483"/>
      <c r="L89" s="483"/>
      <c r="M89" s="483"/>
      <c r="N89" s="483"/>
      <c r="O89" s="483"/>
      <c r="P89" s="483"/>
      <c r="Q89" s="483"/>
      <c r="R89" s="483"/>
      <c r="S89" s="483"/>
      <c r="T89" s="483"/>
      <c r="U89" s="483"/>
      <c r="V89" s="483"/>
      <c r="W89" s="483"/>
      <c r="X89" s="484"/>
      <c r="Y89" s="451"/>
      <c r="Z89" s="452"/>
      <c r="AA89" s="452"/>
      <c r="AB89" s="453"/>
      <c r="AC89" s="454"/>
      <c r="AD89" s="455"/>
      <c r="AE89" s="455"/>
      <c r="AF89" s="456"/>
      <c r="AG89" s="454"/>
      <c r="AH89" s="455"/>
      <c r="AI89" s="455"/>
      <c r="AJ89" s="456"/>
      <c r="AK89" s="454"/>
      <c r="AL89" s="455"/>
      <c r="AM89" s="455"/>
      <c r="AN89" s="456"/>
      <c r="AO89" s="457"/>
      <c r="AP89" s="458"/>
      <c r="AQ89" s="458"/>
      <c r="AR89" s="458"/>
      <c r="AS89" s="458"/>
      <c r="AT89" s="79"/>
    </row>
    <row r="90" spans="1:46" s="1" customFormat="1" ht="18.75" hidden="1" customHeight="1">
      <c r="A90" s="476"/>
      <c r="B90" s="477"/>
      <c r="C90" s="477"/>
      <c r="D90" s="478"/>
      <c r="E90" s="162" t="s">
        <v>31</v>
      </c>
      <c r="F90" s="465"/>
      <c r="G90" s="465"/>
      <c r="H90" s="465"/>
      <c r="I90" s="465"/>
      <c r="J90" s="163" t="s">
        <v>32</v>
      </c>
      <c r="K90" s="163" t="s">
        <v>33</v>
      </c>
      <c r="L90" s="465"/>
      <c r="M90" s="465"/>
      <c r="N90" s="465"/>
      <c r="O90" s="466"/>
      <c r="P90" s="466"/>
      <c r="Q90" s="163" t="s">
        <v>33</v>
      </c>
      <c r="R90" s="465"/>
      <c r="S90" s="465"/>
      <c r="T90" s="163"/>
      <c r="U90" s="163" t="s">
        <v>33</v>
      </c>
      <c r="V90" s="465"/>
      <c r="W90" s="465"/>
      <c r="X90" s="164"/>
      <c r="Y90" s="459"/>
      <c r="Z90" s="460"/>
      <c r="AA90" s="460"/>
      <c r="AB90" s="461"/>
      <c r="AC90" s="459"/>
      <c r="AD90" s="460"/>
      <c r="AE90" s="460"/>
      <c r="AF90" s="461"/>
      <c r="AG90" s="459"/>
      <c r="AH90" s="460"/>
      <c r="AI90" s="460"/>
      <c r="AJ90" s="461"/>
      <c r="AK90" s="459"/>
      <c r="AL90" s="460"/>
      <c r="AM90" s="460"/>
      <c r="AN90" s="461"/>
      <c r="AO90" s="457">
        <f t="shared" ref="AO90" si="24">SUM(AC90:AN90)</f>
        <v>0</v>
      </c>
      <c r="AP90" s="458"/>
      <c r="AQ90" s="458"/>
      <c r="AR90" s="458"/>
      <c r="AS90" s="458"/>
      <c r="AT90" s="79" t="str">
        <f t="shared" ref="AT90" si="25">IF(Y90=AO90,"○","×")</f>
        <v>○</v>
      </c>
    </row>
    <row r="91" spans="1:46" s="1" customFormat="1" ht="18.75" hidden="1" customHeight="1">
      <c r="A91" s="476"/>
      <c r="B91" s="477"/>
      <c r="C91" s="477"/>
      <c r="D91" s="478"/>
      <c r="E91" s="482" t="s">
        <v>151</v>
      </c>
      <c r="F91" s="483"/>
      <c r="G91" s="483"/>
      <c r="H91" s="483"/>
      <c r="I91" s="483"/>
      <c r="J91" s="483"/>
      <c r="K91" s="483"/>
      <c r="L91" s="483"/>
      <c r="M91" s="483"/>
      <c r="N91" s="483"/>
      <c r="O91" s="483"/>
      <c r="P91" s="483"/>
      <c r="Q91" s="483"/>
      <c r="R91" s="483"/>
      <c r="S91" s="483"/>
      <c r="T91" s="483"/>
      <c r="U91" s="483"/>
      <c r="V91" s="483"/>
      <c r="W91" s="483"/>
      <c r="X91" s="484"/>
      <c r="Y91" s="451"/>
      <c r="Z91" s="452"/>
      <c r="AA91" s="452"/>
      <c r="AB91" s="453"/>
      <c r="AC91" s="454"/>
      <c r="AD91" s="455"/>
      <c r="AE91" s="455"/>
      <c r="AF91" s="456"/>
      <c r="AG91" s="454"/>
      <c r="AH91" s="455"/>
      <c r="AI91" s="455"/>
      <c r="AJ91" s="456"/>
      <c r="AK91" s="454"/>
      <c r="AL91" s="455"/>
      <c r="AM91" s="455"/>
      <c r="AN91" s="456"/>
      <c r="AO91" s="457"/>
      <c r="AP91" s="458"/>
      <c r="AQ91" s="458"/>
      <c r="AR91" s="458"/>
      <c r="AS91" s="458"/>
      <c r="AT91" s="79"/>
    </row>
    <row r="92" spans="1:46" s="1" customFormat="1" ht="18.75" hidden="1" customHeight="1">
      <c r="A92" s="476"/>
      <c r="B92" s="477"/>
      <c r="C92" s="477"/>
      <c r="D92" s="478"/>
      <c r="E92" s="162" t="s">
        <v>31</v>
      </c>
      <c r="F92" s="465"/>
      <c r="G92" s="465"/>
      <c r="H92" s="465"/>
      <c r="I92" s="465"/>
      <c r="J92" s="163" t="s">
        <v>32</v>
      </c>
      <c r="K92" s="163" t="s">
        <v>33</v>
      </c>
      <c r="L92" s="465"/>
      <c r="M92" s="465"/>
      <c r="N92" s="465"/>
      <c r="O92" s="466"/>
      <c r="P92" s="466"/>
      <c r="Q92" s="163" t="s">
        <v>33</v>
      </c>
      <c r="R92" s="465"/>
      <c r="S92" s="465"/>
      <c r="T92" s="163"/>
      <c r="U92" s="163" t="s">
        <v>33</v>
      </c>
      <c r="V92" s="465"/>
      <c r="W92" s="465"/>
      <c r="X92" s="164"/>
      <c r="Y92" s="459"/>
      <c r="Z92" s="460"/>
      <c r="AA92" s="460"/>
      <c r="AB92" s="461"/>
      <c r="AC92" s="459"/>
      <c r="AD92" s="460"/>
      <c r="AE92" s="460"/>
      <c r="AF92" s="461"/>
      <c r="AG92" s="459"/>
      <c r="AH92" s="460"/>
      <c r="AI92" s="460"/>
      <c r="AJ92" s="461"/>
      <c r="AK92" s="459"/>
      <c r="AL92" s="460"/>
      <c r="AM92" s="460"/>
      <c r="AN92" s="461"/>
      <c r="AO92" s="457">
        <f t="shared" ref="AO92" si="26">SUM(AC92:AN92)</f>
        <v>0</v>
      </c>
      <c r="AP92" s="458"/>
      <c r="AQ92" s="458"/>
      <c r="AR92" s="458"/>
      <c r="AS92" s="458"/>
      <c r="AT92" s="79" t="str">
        <f t="shared" ref="AT92" si="27">IF(Y92=AO92,"○","×")</f>
        <v>○</v>
      </c>
    </row>
    <row r="93" spans="1:46" s="1" customFormat="1" ht="18.75" hidden="1" customHeight="1">
      <c r="A93" s="476"/>
      <c r="B93" s="477"/>
      <c r="C93" s="477"/>
      <c r="D93" s="478"/>
      <c r="E93" s="482" t="s">
        <v>151</v>
      </c>
      <c r="F93" s="483"/>
      <c r="G93" s="483"/>
      <c r="H93" s="483"/>
      <c r="I93" s="483"/>
      <c r="J93" s="483"/>
      <c r="K93" s="483"/>
      <c r="L93" s="483"/>
      <c r="M93" s="483"/>
      <c r="N93" s="483"/>
      <c r="O93" s="483"/>
      <c r="P93" s="483"/>
      <c r="Q93" s="483"/>
      <c r="R93" s="483"/>
      <c r="S93" s="483"/>
      <c r="T93" s="483"/>
      <c r="U93" s="483"/>
      <c r="V93" s="483"/>
      <c r="W93" s="483"/>
      <c r="X93" s="484"/>
      <c r="Y93" s="451"/>
      <c r="Z93" s="452"/>
      <c r="AA93" s="452"/>
      <c r="AB93" s="453"/>
      <c r="AC93" s="454"/>
      <c r="AD93" s="455"/>
      <c r="AE93" s="455"/>
      <c r="AF93" s="456"/>
      <c r="AG93" s="454"/>
      <c r="AH93" s="455"/>
      <c r="AI93" s="455"/>
      <c r="AJ93" s="456"/>
      <c r="AK93" s="454"/>
      <c r="AL93" s="455"/>
      <c r="AM93" s="455"/>
      <c r="AN93" s="456"/>
      <c r="AO93" s="457"/>
      <c r="AP93" s="458"/>
      <c r="AQ93" s="458"/>
      <c r="AR93" s="458"/>
      <c r="AS93" s="458"/>
      <c r="AT93" s="79"/>
    </row>
    <row r="94" spans="1:46" s="1" customFormat="1" ht="18.75" hidden="1" customHeight="1">
      <c r="A94" s="476"/>
      <c r="B94" s="477"/>
      <c r="C94" s="477"/>
      <c r="D94" s="478"/>
      <c r="E94" s="162" t="s">
        <v>31</v>
      </c>
      <c r="F94" s="465"/>
      <c r="G94" s="465"/>
      <c r="H94" s="465"/>
      <c r="I94" s="465"/>
      <c r="J94" s="163" t="s">
        <v>32</v>
      </c>
      <c r="K94" s="163" t="s">
        <v>33</v>
      </c>
      <c r="L94" s="465"/>
      <c r="M94" s="465"/>
      <c r="N94" s="465"/>
      <c r="O94" s="466"/>
      <c r="P94" s="466"/>
      <c r="Q94" s="163" t="s">
        <v>33</v>
      </c>
      <c r="R94" s="467"/>
      <c r="S94" s="467"/>
      <c r="T94" s="163"/>
      <c r="U94" s="163" t="s">
        <v>33</v>
      </c>
      <c r="V94" s="465"/>
      <c r="W94" s="465"/>
      <c r="X94" s="164"/>
      <c r="Y94" s="459"/>
      <c r="Z94" s="460"/>
      <c r="AA94" s="460"/>
      <c r="AB94" s="461"/>
      <c r="AC94" s="459"/>
      <c r="AD94" s="460"/>
      <c r="AE94" s="460"/>
      <c r="AF94" s="461"/>
      <c r="AG94" s="459"/>
      <c r="AH94" s="460"/>
      <c r="AI94" s="460"/>
      <c r="AJ94" s="461"/>
      <c r="AK94" s="459"/>
      <c r="AL94" s="460"/>
      <c r="AM94" s="460"/>
      <c r="AN94" s="461"/>
      <c r="AO94" s="457">
        <f t="shared" ref="AO94" si="28">SUM(AC94:AN94)</f>
        <v>0</v>
      </c>
      <c r="AP94" s="458"/>
      <c r="AQ94" s="458"/>
      <c r="AR94" s="458"/>
      <c r="AS94" s="458"/>
      <c r="AT94" s="79" t="str">
        <f t="shared" ref="AT94" si="29">IF(Y94=AO94,"○","×")</f>
        <v>○</v>
      </c>
    </row>
    <row r="95" spans="1:46" s="1" customFormat="1" ht="18.75" customHeight="1" thickBot="1">
      <c r="A95" s="479"/>
      <c r="B95" s="480"/>
      <c r="C95" s="480"/>
      <c r="D95" s="481"/>
      <c r="E95" s="468" t="s">
        <v>36</v>
      </c>
      <c r="F95" s="469"/>
      <c r="G95" s="469"/>
      <c r="H95" s="469"/>
      <c r="I95" s="469"/>
      <c r="J95" s="469"/>
      <c r="K95" s="469"/>
      <c r="L95" s="469"/>
      <c r="M95" s="469"/>
      <c r="N95" s="469"/>
      <c r="O95" s="469"/>
      <c r="P95" s="469"/>
      <c r="Q95" s="469"/>
      <c r="R95" s="469"/>
      <c r="S95" s="469"/>
      <c r="T95" s="469"/>
      <c r="U95" s="469"/>
      <c r="V95" s="469"/>
      <c r="W95" s="469"/>
      <c r="X95" s="470"/>
      <c r="Y95" s="462">
        <f>SUM(Y75:AB94)</f>
        <v>0</v>
      </c>
      <c r="Z95" s="463"/>
      <c r="AA95" s="463"/>
      <c r="AB95" s="464"/>
      <c r="AC95" s="462">
        <f>SUM(AC75:AF94)</f>
        <v>0</v>
      </c>
      <c r="AD95" s="463"/>
      <c r="AE95" s="463"/>
      <c r="AF95" s="464"/>
      <c r="AG95" s="462">
        <f>SUM(AG75:AJ94)</f>
        <v>0</v>
      </c>
      <c r="AH95" s="463"/>
      <c r="AI95" s="463"/>
      <c r="AJ95" s="464"/>
      <c r="AK95" s="462">
        <f>SUM(AK75:AN94)</f>
        <v>0</v>
      </c>
      <c r="AL95" s="463"/>
      <c r="AM95" s="463"/>
      <c r="AN95" s="464"/>
      <c r="AO95" s="457">
        <f t="shared" ref="AO95" si="30">SUM(AC95:AN95)</f>
        <v>0</v>
      </c>
      <c r="AP95" s="458"/>
      <c r="AQ95" s="458"/>
      <c r="AR95" s="458"/>
      <c r="AS95" s="458"/>
      <c r="AT95" s="79" t="str">
        <f t="shared" ref="AT95:AT96" si="31">IF(Y95=AO95,"○","×")</f>
        <v>○</v>
      </c>
    </row>
    <row r="96" spans="1:46" s="1" customFormat="1" ht="18.75" customHeight="1" thickTop="1">
      <c r="A96" s="471" t="s">
        <v>74</v>
      </c>
      <c r="B96" s="471"/>
      <c r="C96" s="471"/>
      <c r="D96" s="471"/>
      <c r="E96" s="471"/>
      <c r="F96" s="471"/>
      <c r="G96" s="471"/>
      <c r="H96" s="471"/>
      <c r="I96" s="471"/>
      <c r="J96" s="471"/>
      <c r="K96" s="471"/>
      <c r="L96" s="471"/>
      <c r="M96" s="471"/>
      <c r="N96" s="471"/>
      <c r="O96" s="471"/>
      <c r="P96" s="471"/>
      <c r="Q96" s="471"/>
      <c r="R96" s="471"/>
      <c r="S96" s="471"/>
      <c r="T96" s="471"/>
      <c r="U96" s="471"/>
      <c r="V96" s="471"/>
      <c r="W96" s="471"/>
      <c r="X96" s="471"/>
      <c r="Y96" s="472">
        <f>SUM(Y74,Y95)</f>
        <v>0</v>
      </c>
      <c r="Z96" s="472"/>
      <c r="AA96" s="472"/>
      <c r="AB96" s="472"/>
      <c r="AC96" s="450">
        <f>SUM(AC74,AC95)</f>
        <v>0</v>
      </c>
      <c r="AD96" s="450"/>
      <c r="AE96" s="450"/>
      <c r="AF96" s="450"/>
      <c r="AG96" s="450">
        <f>SUM(AG74,AG95)</f>
        <v>0</v>
      </c>
      <c r="AH96" s="450"/>
      <c r="AI96" s="450"/>
      <c r="AJ96" s="450"/>
      <c r="AK96" s="450">
        <f>SUM(AK74,AK95)</f>
        <v>0</v>
      </c>
      <c r="AL96" s="450"/>
      <c r="AM96" s="450"/>
      <c r="AN96" s="450"/>
      <c r="AO96" s="457">
        <f t="shared" ref="AO96" si="32">SUM(AC96:AN96)</f>
        <v>0</v>
      </c>
      <c r="AP96" s="458"/>
      <c r="AQ96" s="458"/>
      <c r="AR96" s="458"/>
      <c r="AS96" s="458"/>
      <c r="AT96" s="79" t="str">
        <f t="shared" si="31"/>
        <v>○</v>
      </c>
    </row>
    <row r="97" spans="1:46" s="1" customFormat="1" ht="18.75" customHeight="1">
      <c r="A97" s="77" t="s">
        <v>84</v>
      </c>
      <c r="B97" s="50"/>
      <c r="C97" s="50"/>
      <c r="D97" s="50"/>
      <c r="E97" s="114"/>
      <c r="F97" s="50"/>
      <c r="G97" s="50"/>
      <c r="H97" s="50"/>
      <c r="I97" s="50"/>
      <c r="J97" s="114"/>
      <c r="K97" s="114"/>
      <c r="L97" s="50"/>
      <c r="M97" s="50"/>
      <c r="N97" s="50"/>
      <c r="O97" s="50"/>
      <c r="P97" s="50"/>
      <c r="Q97" s="114"/>
      <c r="R97" s="50"/>
      <c r="S97" s="50"/>
      <c r="T97" s="114"/>
      <c r="U97" s="114"/>
      <c r="V97" s="50"/>
      <c r="W97" s="50"/>
      <c r="X97" s="114"/>
      <c r="Y97" s="44"/>
      <c r="Z97" s="44"/>
      <c r="AA97" s="44"/>
      <c r="AB97" s="44"/>
      <c r="AC97" s="44"/>
      <c r="AD97" s="44"/>
      <c r="AE97" s="44"/>
      <c r="AF97" s="44"/>
      <c r="AG97" s="44"/>
      <c r="AH97" s="44"/>
      <c r="AI97" s="44"/>
      <c r="AJ97" s="44"/>
      <c r="AK97" s="44"/>
      <c r="AL97" s="44"/>
      <c r="AM97" s="44"/>
      <c r="AN97" s="44"/>
      <c r="AO97" s="7"/>
      <c r="AP97" s="113"/>
    </row>
    <row r="98" spans="1:46" s="1" customFormat="1" ht="18.75" customHeight="1">
      <c r="A98" s="170" t="s">
        <v>203</v>
      </c>
      <c r="B98" s="50"/>
      <c r="C98" s="50"/>
      <c r="D98" s="50"/>
      <c r="E98" s="50"/>
      <c r="F98" s="50"/>
      <c r="G98" s="50"/>
      <c r="H98" s="50"/>
      <c r="I98" s="50"/>
      <c r="J98" s="50"/>
      <c r="K98" s="50"/>
      <c r="L98" s="50"/>
      <c r="M98" s="50"/>
      <c r="N98" s="50"/>
      <c r="O98" s="50"/>
      <c r="P98" s="50"/>
      <c r="Q98" s="50"/>
      <c r="R98" s="50"/>
      <c r="S98" s="50"/>
      <c r="T98" s="50"/>
      <c r="U98" s="50"/>
      <c r="V98" s="50"/>
      <c r="W98" s="50"/>
      <c r="X98" s="50"/>
      <c r="Y98" s="44"/>
      <c r="Z98" s="44"/>
      <c r="AA98" s="44"/>
      <c r="AB98" s="44"/>
      <c r="AC98" s="45"/>
      <c r="AD98" s="45"/>
      <c r="AE98" s="45"/>
      <c r="AF98" s="45"/>
      <c r="AG98" s="45"/>
      <c r="AH98" s="45"/>
      <c r="AI98" s="45"/>
      <c r="AJ98" s="45"/>
      <c r="AK98" s="45"/>
      <c r="AL98" s="45"/>
      <c r="AM98" s="45"/>
      <c r="AN98" s="45"/>
      <c r="AO98" s="7"/>
      <c r="AP98" s="113"/>
    </row>
    <row r="99" spans="1:46" s="1" customFormat="1" ht="18.75" customHeight="1">
      <c r="A99" s="170"/>
      <c r="B99" s="50"/>
      <c r="C99" s="50"/>
      <c r="D99" s="50"/>
      <c r="E99" s="50"/>
      <c r="F99" s="50"/>
      <c r="G99" s="50"/>
      <c r="H99" s="50"/>
      <c r="I99" s="50"/>
      <c r="J99" s="50"/>
      <c r="K99" s="50"/>
      <c r="L99" s="50"/>
      <c r="M99" s="50"/>
      <c r="N99" s="50"/>
      <c r="O99" s="50"/>
      <c r="P99" s="50"/>
      <c r="Q99" s="50"/>
      <c r="R99" s="50"/>
      <c r="S99" s="50"/>
      <c r="T99" s="50"/>
      <c r="U99" s="50"/>
      <c r="V99" s="50"/>
      <c r="W99" s="50"/>
      <c r="X99" s="50"/>
      <c r="Y99" s="44"/>
      <c r="Z99" s="44"/>
      <c r="AA99" s="44"/>
      <c r="AB99" s="44"/>
      <c r="AC99" s="45"/>
      <c r="AD99" s="45"/>
      <c r="AE99" s="45"/>
      <c r="AF99" s="45"/>
      <c r="AG99" s="45"/>
      <c r="AH99" s="45"/>
      <c r="AI99" s="45"/>
      <c r="AJ99" s="45"/>
      <c r="AK99" s="45"/>
      <c r="AL99" s="45"/>
      <c r="AM99" s="45"/>
      <c r="AN99" s="45"/>
      <c r="AO99" s="7"/>
      <c r="AP99" s="169"/>
    </row>
    <row r="100" spans="1:46" s="1" customFormat="1" ht="13.5" customHeight="1">
      <c r="P100" s="2"/>
      <c r="Q100" s="2"/>
      <c r="R100" s="2"/>
      <c r="S100" s="2"/>
      <c r="AO100" s="7"/>
      <c r="AP100" s="174"/>
    </row>
    <row r="101" spans="1:46" s="1" customFormat="1" ht="13.5" customHeight="1">
      <c r="P101" s="2"/>
      <c r="Q101" s="2"/>
      <c r="R101" s="2"/>
      <c r="S101" s="2"/>
      <c r="AO101" s="7"/>
      <c r="AP101" s="174"/>
    </row>
    <row r="102" spans="1:46" s="1" customFormat="1" ht="13.5" customHeight="1">
      <c r="A102" s="76" t="s">
        <v>28</v>
      </c>
      <c r="P102" s="2"/>
      <c r="Q102" s="2"/>
      <c r="R102" s="2"/>
      <c r="S102" s="2"/>
      <c r="AO102" s="7"/>
      <c r="AP102" s="174"/>
    </row>
    <row r="103" spans="1:46" s="1" customFormat="1" ht="13.5" customHeight="1">
      <c r="P103" s="2"/>
      <c r="Q103" s="2"/>
      <c r="R103" s="2"/>
      <c r="S103" s="2"/>
      <c r="AO103" s="7"/>
      <c r="AP103" s="174"/>
    </row>
    <row r="104" spans="1:46" s="1" customFormat="1" ht="18.75" customHeight="1">
      <c r="A104" s="6"/>
      <c r="B104" s="6"/>
      <c r="C104" s="78" t="s">
        <v>37</v>
      </c>
      <c r="D104" s="566" t="s">
        <v>212</v>
      </c>
      <c r="E104" s="566"/>
      <c r="F104" s="566"/>
      <c r="G104" s="566"/>
      <c r="H104" s="566"/>
      <c r="I104" s="566"/>
      <c r="J104" s="566"/>
      <c r="K104" s="566"/>
      <c r="L104" s="566"/>
      <c r="M104" s="566"/>
      <c r="N104" s="566"/>
      <c r="O104" s="566"/>
      <c r="P104" s="566"/>
      <c r="Q104" s="566"/>
      <c r="R104" s="566"/>
      <c r="S104" s="567"/>
      <c r="W104" s="7"/>
      <c r="X104" s="7"/>
      <c r="Y104" s="7"/>
      <c r="Z104" s="7"/>
      <c r="AA104" s="7"/>
      <c r="AB104" s="7"/>
      <c r="AC104" s="7"/>
      <c r="AO104" s="7"/>
      <c r="AP104" s="174"/>
    </row>
    <row r="105" spans="1:46" s="1" customFormat="1" ht="18.75" customHeight="1">
      <c r="A105" s="7"/>
      <c r="B105" s="55"/>
      <c r="C105" s="55"/>
      <c r="D105" s="78" t="s">
        <v>154</v>
      </c>
      <c r="E105" s="566" t="s">
        <v>220</v>
      </c>
      <c r="F105" s="566"/>
      <c r="G105" s="566"/>
      <c r="H105" s="566"/>
      <c r="I105" s="566"/>
      <c r="J105" s="566"/>
      <c r="K105" s="566"/>
      <c r="L105" s="566"/>
      <c r="M105" s="566"/>
      <c r="N105" s="566"/>
      <c r="O105" s="566"/>
      <c r="P105" s="566"/>
      <c r="Q105" s="566"/>
      <c r="R105" s="566"/>
      <c r="S105" s="567"/>
      <c r="W105" s="7"/>
      <c r="X105" s="7"/>
      <c r="Y105" s="7"/>
      <c r="Z105" s="7"/>
      <c r="AA105" s="7"/>
      <c r="AB105" s="7"/>
      <c r="AC105" s="7"/>
      <c r="AO105" s="7"/>
      <c r="AP105" s="174"/>
    </row>
    <row r="106" spans="1:46" s="1" customFormat="1" ht="18.75" customHeight="1">
      <c r="P106" s="2"/>
      <c r="Q106" s="2"/>
      <c r="R106" s="2"/>
      <c r="S106" s="2"/>
      <c r="AO106" s="7"/>
      <c r="AP106" s="174"/>
    </row>
    <row r="107" spans="1:46" s="1" customFormat="1" ht="13.5" customHeight="1">
      <c r="A107" s="544" t="s">
        <v>168</v>
      </c>
      <c r="B107" s="545"/>
      <c r="C107" s="545"/>
      <c r="D107" s="546"/>
      <c r="E107" s="544" t="s">
        <v>9</v>
      </c>
      <c r="F107" s="545"/>
      <c r="G107" s="545"/>
      <c r="H107" s="545"/>
      <c r="I107" s="545"/>
      <c r="J107" s="545"/>
      <c r="K107" s="545"/>
      <c r="L107" s="545"/>
      <c r="M107" s="545"/>
      <c r="N107" s="545"/>
      <c r="O107" s="545"/>
      <c r="P107" s="545"/>
      <c r="Q107" s="545"/>
      <c r="R107" s="545"/>
      <c r="S107" s="545"/>
      <c r="T107" s="545"/>
      <c r="U107" s="545"/>
      <c r="V107" s="545"/>
      <c r="W107" s="545"/>
      <c r="X107" s="546"/>
      <c r="Y107" s="500" t="s">
        <v>10</v>
      </c>
      <c r="Z107" s="501"/>
      <c r="AA107" s="501"/>
      <c r="AB107" s="502"/>
      <c r="AC107" s="500" t="s">
        <v>34</v>
      </c>
      <c r="AD107" s="501"/>
      <c r="AE107" s="501"/>
      <c r="AF107" s="501"/>
      <c r="AG107" s="501"/>
      <c r="AH107" s="501"/>
      <c r="AI107" s="501"/>
      <c r="AJ107" s="502"/>
      <c r="AK107" s="500" t="s">
        <v>35</v>
      </c>
      <c r="AL107" s="501"/>
      <c r="AM107" s="501"/>
      <c r="AN107" s="502"/>
    </row>
    <row r="108" spans="1:46" s="1" customFormat="1">
      <c r="A108" s="547"/>
      <c r="B108" s="548"/>
      <c r="C108" s="548"/>
      <c r="D108" s="549"/>
      <c r="E108" s="547"/>
      <c r="F108" s="548"/>
      <c r="G108" s="548"/>
      <c r="H108" s="548"/>
      <c r="I108" s="548"/>
      <c r="J108" s="548"/>
      <c r="K108" s="548"/>
      <c r="L108" s="548"/>
      <c r="M108" s="548"/>
      <c r="N108" s="548"/>
      <c r="O108" s="548"/>
      <c r="P108" s="548"/>
      <c r="Q108" s="548"/>
      <c r="R108" s="548"/>
      <c r="S108" s="548"/>
      <c r="T108" s="548"/>
      <c r="U108" s="548"/>
      <c r="V108" s="548"/>
      <c r="W108" s="548"/>
      <c r="X108" s="549"/>
      <c r="Y108" s="556"/>
      <c r="Z108" s="557"/>
      <c r="AA108" s="557"/>
      <c r="AB108" s="558"/>
      <c r="AC108" s="503"/>
      <c r="AD108" s="504"/>
      <c r="AE108" s="504"/>
      <c r="AF108" s="504"/>
      <c r="AG108" s="504"/>
      <c r="AH108" s="504"/>
      <c r="AI108" s="504"/>
      <c r="AJ108" s="505"/>
      <c r="AK108" s="503"/>
      <c r="AL108" s="504"/>
      <c r="AM108" s="504"/>
      <c r="AN108" s="505"/>
    </row>
    <row r="109" spans="1:46" s="1" customFormat="1" ht="13.5" customHeight="1">
      <c r="A109" s="547"/>
      <c r="B109" s="548"/>
      <c r="C109" s="548"/>
      <c r="D109" s="549"/>
      <c r="E109" s="547"/>
      <c r="F109" s="548"/>
      <c r="G109" s="548"/>
      <c r="H109" s="548"/>
      <c r="I109" s="548"/>
      <c r="J109" s="548"/>
      <c r="K109" s="548"/>
      <c r="L109" s="548"/>
      <c r="M109" s="548"/>
      <c r="N109" s="548"/>
      <c r="O109" s="548"/>
      <c r="P109" s="548"/>
      <c r="Q109" s="548"/>
      <c r="R109" s="548"/>
      <c r="S109" s="548"/>
      <c r="T109" s="548"/>
      <c r="U109" s="548"/>
      <c r="V109" s="548"/>
      <c r="W109" s="548"/>
      <c r="X109" s="549"/>
      <c r="Y109" s="556"/>
      <c r="Z109" s="557"/>
      <c r="AA109" s="557"/>
      <c r="AB109" s="558"/>
      <c r="AC109" s="500" t="s">
        <v>208</v>
      </c>
      <c r="AD109" s="501"/>
      <c r="AE109" s="501"/>
      <c r="AF109" s="502"/>
      <c r="AG109" s="500" t="s">
        <v>18</v>
      </c>
      <c r="AH109" s="501"/>
      <c r="AI109" s="501"/>
      <c r="AJ109" s="501"/>
      <c r="AK109" s="501"/>
      <c r="AL109" s="501"/>
      <c r="AM109" s="501"/>
      <c r="AN109" s="502"/>
      <c r="AO109" s="506" t="s">
        <v>164</v>
      </c>
      <c r="AP109" s="232"/>
      <c r="AQ109" s="232"/>
      <c r="AR109" s="232"/>
      <c r="AS109" s="232"/>
      <c r="AT109" s="232"/>
    </row>
    <row r="110" spans="1:46" s="1" customFormat="1">
      <c r="A110" s="553"/>
      <c r="B110" s="554"/>
      <c r="C110" s="554"/>
      <c r="D110" s="555"/>
      <c r="E110" s="553"/>
      <c r="F110" s="554"/>
      <c r="G110" s="554"/>
      <c r="H110" s="554"/>
      <c r="I110" s="554"/>
      <c r="J110" s="554"/>
      <c r="K110" s="554"/>
      <c r="L110" s="554"/>
      <c r="M110" s="554"/>
      <c r="N110" s="554"/>
      <c r="O110" s="554"/>
      <c r="P110" s="554"/>
      <c r="Q110" s="554"/>
      <c r="R110" s="554"/>
      <c r="S110" s="554"/>
      <c r="T110" s="554"/>
      <c r="U110" s="554"/>
      <c r="V110" s="554"/>
      <c r="W110" s="554"/>
      <c r="X110" s="555"/>
      <c r="Y110" s="503"/>
      <c r="Z110" s="504"/>
      <c r="AA110" s="504"/>
      <c r="AB110" s="505"/>
      <c r="AC110" s="503"/>
      <c r="AD110" s="504"/>
      <c r="AE110" s="504"/>
      <c r="AF110" s="505"/>
      <c r="AG110" s="503"/>
      <c r="AH110" s="504"/>
      <c r="AI110" s="504"/>
      <c r="AJ110" s="504"/>
      <c r="AK110" s="504"/>
      <c r="AL110" s="504"/>
      <c r="AM110" s="504"/>
      <c r="AN110" s="505"/>
      <c r="AO110" s="506"/>
      <c r="AP110" s="232"/>
      <c r="AQ110" s="232"/>
      <c r="AR110" s="232"/>
      <c r="AS110" s="232"/>
      <c r="AT110" s="232"/>
    </row>
    <row r="111" spans="1:46" s="1" customFormat="1" ht="18.75" customHeight="1">
      <c r="A111" s="473"/>
      <c r="B111" s="474"/>
      <c r="C111" s="474"/>
      <c r="D111" s="475"/>
      <c r="E111" s="488" t="s">
        <v>151</v>
      </c>
      <c r="F111" s="489"/>
      <c r="G111" s="489"/>
      <c r="H111" s="489"/>
      <c r="I111" s="489"/>
      <c r="J111" s="489"/>
      <c r="K111" s="489"/>
      <c r="L111" s="489"/>
      <c r="M111" s="489"/>
      <c r="N111" s="489"/>
      <c r="O111" s="489"/>
      <c r="P111" s="489"/>
      <c r="Q111" s="489"/>
      <c r="R111" s="489"/>
      <c r="S111" s="489"/>
      <c r="T111" s="489"/>
      <c r="U111" s="489"/>
      <c r="V111" s="489"/>
      <c r="W111" s="489"/>
      <c r="X111" s="490"/>
      <c r="Y111" s="491"/>
      <c r="Z111" s="492"/>
      <c r="AA111" s="492"/>
      <c r="AB111" s="493"/>
      <c r="AC111" s="494"/>
      <c r="AD111" s="495"/>
      <c r="AE111" s="495"/>
      <c r="AF111" s="496"/>
      <c r="AG111" s="494"/>
      <c r="AH111" s="495"/>
      <c r="AI111" s="495"/>
      <c r="AJ111" s="496"/>
      <c r="AK111" s="494"/>
      <c r="AL111" s="495"/>
      <c r="AM111" s="495"/>
      <c r="AN111" s="496"/>
    </row>
    <row r="112" spans="1:46" s="1" customFormat="1" ht="18.75" customHeight="1">
      <c r="A112" s="476"/>
      <c r="B112" s="477"/>
      <c r="C112" s="477"/>
      <c r="D112" s="478"/>
      <c r="E112" s="162" t="s">
        <v>31</v>
      </c>
      <c r="F112" s="465"/>
      <c r="G112" s="465"/>
      <c r="H112" s="465"/>
      <c r="I112" s="465"/>
      <c r="J112" s="175" t="s">
        <v>32</v>
      </c>
      <c r="K112" s="175" t="s">
        <v>33</v>
      </c>
      <c r="L112" s="465"/>
      <c r="M112" s="465"/>
      <c r="N112" s="465"/>
      <c r="O112" s="466"/>
      <c r="P112" s="466"/>
      <c r="Q112" s="175" t="s">
        <v>33</v>
      </c>
      <c r="R112" s="465"/>
      <c r="S112" s="465"/>
      <c r="T112" s="175"/>
      <c r="U112" s="175" t="s">
        <v>33</v>
      </c>
      <c r="V112" s="465"/>
      <c r="W112" s="465"/>
      <c r="X112" s="164"/>
      <c r="Y112" s="459"/>
      <c r="Z112" s="460"/>
      <c r="AA112" s="460"/>
      <c r="AB112" s="461"/>
      <c r="AC112" s="459"/>
      <c r="AD112" s="460"/>
      <c r="AE112" s="460"/>
      <c r="AF112" s="461"/>
      <c r="AG112" s="459"/>
      <c r="AH112" s="460"/>
      <c r="AI112" s="460"/>
      <c r="AJ112" s="461"/>
      <c r="AK112" s="459"/>
      <c r="AL112" s="460"/>
      <c r="AM112" s="460"/>
      <c r="AN112" s="461"/>
      <c r="AO112" s="457">
        <f>SUM(AC112:AN112)</f>
        <v>0</v>
      </c>
      <c r="AP112" s="458"/>
      <c r="AQ112" s="458"/>
      <c r="AR112" s="458"/>
      <c r="AS112" s="458"/>
      <c r="AT112" s="79" t="str">
        <f>IF(Y112=AO112,"○","×")</f>
        <v>○</v>
      </c>
    </row>
    <row r="113" spans="1:46" s="1" customFormat="1" ht="18.75" customHeight="1">
      <c r="A113" s="476"/>
      <c r="B113" s="477"/>
      <c r="C113" s="477"/>
      <c r="D113" s="478"/>
      <c r="E113" s="482" t="s">
        <v>151</v>
      </c>
      <c r="F113" s="483"/>
      <c r="G113" s="483"/>
      <c r="H113" s="483"/>
      <c r="I113" s="483"/>
      <c r="J113" s="483"/>
      <c r="K113" s="483"/>
      <c r="L113" s="483"/>
      <c r="M113" s="483"/>
      <c r="N113" s="483"/>
      <c r="O113" s="483"/>
      <c r="P113" s="483"/>
      <c r="Q113" s="483"/>
      <c r="R113" s="483"/>
      <c r="S113" s="483"/>
      <c r="T113" s="483"/>
      <c r="U113" s="483"/>
      <c r="V113" s="483"/>
      <c r="W113" s="483"/>
      <c r="X113" s="484"/>
      <c r="Y113" s="451"/>
      <c r="Z113" s="452"/>
      <c r="AA113" s="452"/>
      <c r="AB113" s="453"/>
      <c r="AC113" s="454"/>
      <c r="AD113" s="455"/>
      <c r="AE113" s="455"/>
      <c r="AF113" s="456"/>
      <c r="AG113" s="454"/>
      <c r="AH113" s="455"/>
      <c r="AI113" s="455"/>
      <c r="AJ113" s="456"/>
      <c r="AK113" s="454"/>
      <c r="AL113" s="455"/>
      <c r="AM113" s="455"/>
      <c r="AN113" s="456"/>
    </row>
    <row r="114" spans="1:46" s="1" customFormat="1" ht="18.75" customHeight="1">
      <c r="A114" s="476"/>
      <c r="B114" s="477"/>
      <c r="C114" s="477"/>
      <c r="D114" s="478"/>
      <c r="E114" s="162" t="s">
        <v>31</v>
      </c>
      <c r="F114" s="465"/>
      <c r="G114" s="465"/>
      <c r="H114" s="465"/>
      <c r="I114" s="465"/>
      <c r="J114" s="175" t="s">
        <v>32</v>
      </c>
      <c r="K114" s="175" t="s">
        <v>33</v>
      </c>
      <c r="L114" s="465"/>
      <c r="M114" s="465"/>
      <c r="N114" s="465"/>
      <c r="O114" s="466"/>
      <c r="P114" s="466"/>
      <c r="Q114" s="175" t="s">
        <v>33</v>
      </c>
      <c r="R114" s="465"/>
      <c r="S114" s="465"/>
      <c r="T114" s="175"/>
      <c r="U114" s="175" t="s">
        <v>33</v>
      </c>
      <c r="V114" s="465"/>
      <c r="W114" s="465"/>
      <c r="X114" s="164"/>
      <c r="Y114" s="459"/>
      <c r="Z114" s="460"/>
      <c r="AA114" s="460"/>
      <c r="AB114" s="461"/>
      <c r="AC114" s="459"/>
      <c r="AD114" s="460"/>
      <c r="AE114" s="460"/>
      <c r="AF114" s="461"/>
      <c r="AG114" s="459"/>
      <c r="AH114" s="460"/>
      <c r="AI114" s="460"/>
      <c r="AJ114" s="461"/>
      <c r="AK114" s="459"/>
      <c r="AL114" s="460"/>
      <c r="AM114" s="460"/>
      <c r="AN114" s="461"/>
      <c r="AO114" s="457">
        <f>SUM(AC114:AN114)</f>
        <v>0</v>
      </c>
      <c r="AP114" s="458"/>
      <c r="AQ114" s="458"/>
      <c r="AR114" s="458"/>
      <c r="AS114" s="458"/>
      <c r="AT114" s="79" t="str">
        <f>IF(Y114=AO114,"○","×")</f>
        <v>○</v>
      </c>
    </row>
    <row r="115" spans="1:46" s="1" customFormat="1" ht="18.75" customHeight="1">
      <c r="A115" s="476"/>
      <c r="B115" s="477"/>
      <c r="C115" s="477"/>
      <c r="D115" s="478"/>
      <c r="E115" s="482" t="s">
        <v>151</v>
      </c>
      <c r="F115" s="483"/>
      <c r="G115" s="483"/>
      <c r="H115" s="483"/>
      <c r="I115" s="483"/>
      <c r="J115" s="483"/>
      <c r="K115" s="483"/>
      <c r="L115" s="483"/>
      <c r="M115" s="483"/>
      <c r="N115" s="483"/>
      <c r="O115" s="483"/>
      <c r="P115" s="483"/>
      <c r="Q115" s="483"/>
      <c r="R115" s="483"/>
      <c r="S115" s="483"/>
      <c r="T115" s="483"/>
      <c r="U115" s="483"/>
      <c r="V115" s="483"/>
      <c r="W115" s="483"/>
      <c r="X115" s="484"/>
      <c r="Y115" s="451"/>
      <c r="Z115" s="452"/>
      <c r="AA115" s="452"/>
      <c r="AB115" s="453"/>
      <c r="AC115" s="454"/>
      <c r="AD115" s="455"/>
      <c r="AE115" s="455"/>
      <c r="AF115" s="456"/>
      <c r="AG115" s="454"/>
      <c r="AH115" s="455"/>
      <c r="AI115" s="455"/>
      <c r="AJ115" s="456"/>
      <c r="AK115" s="454"/>
      <c r="AL115" s="455"/>
      <c r="AM115" s="455"/>
      <c r="AN115" s="456"/>
    </row>
    <row r="116" spans="1:46" s="1" customFormat="1" ht="18.75" customHeight="1">
      <c r="A116" s="476"/>
      <c r="B116" s="477"/>
      <c r="C116" s="477"/>
      <c r="D116" s="478"/>
      <c r="E116" s="162" t="s">
        <v>31</v>
      </c>
      <c r="F116" s="465"/>
      <c r="G116" s="465"/>
      <c r="H116" s="465"/>
      <c r="I116" s="465"/>
      <c r="J116" s="175" t="s">
        <v>32</v>
      </c>
      <c r="K116" s="175" t="s">
        <v>33</v>
      </c>
      <c r="L116" s="465"/>
      <c r="M116" s="465"/>
      <c r="N116" s="465"/>
      <c r="O116" s="466"/>
      <c r="P116" s="466"/>
      <c r="Q116" s="175" t="s">
        <v>33</v>
      </c>
      <c r="R116" s="465"/>
      <c r="S116" s="465"/>
      <c r="T116" s="175"/>
      <c r="U116" s="175" t="s">
        <v>33</v>
      </c>
      <c r="V116" s="465"/>
      <c r="W116" s="465"/>
      <c r="X116" s="164"/>
      <c r="Y116" s="459"/>
      <c r="Z116" s="460"/>
      <c r="AA116" s="460"/>
      <c r="AB116" s="461"/>
      <c r="AC116" s="459"/>
      <c r="AD116" s="460"/>
      <c r="AE116" s="460"/>
      <c r="AF116" s="461"/>
      <c r="AG116" s="459"/>
      <c r="AH116" s="460"/>
      <c r="AI116" s="460"/>
      <c r="AJ116" s="461"/>
      <c r="AK116" s="459"/>
      <c r="AL116" s="460"/>
      <c r="AM116" s="460"/>
      <c r="AN116" s="461"/>
      <c r="AO116" s="457">
        <f>SUM(AC116:AN116)</f>
        <v>0</v>
      </c>
      <c r="AP116" s="458"/>
      <c r="AQ116" s="458"/>
      <c r="AR116" s="458"/>
      <c r="AS116" s="458"/>
      <c r="AT116" s="79" t="str">
        <f>IF(Y116=AO116,"○","×")</f>
        <v>○</v>
      </c>
    </row>
    <row r="117" spans="1:46" s="1" customFormat="1" ht="18.75" customHeight="1">
      <c r="A117" s="476"/>
      <c r="B117" s="477"/>
      <c r="C117" s="477"/>
      <c r="D117" s="478"/>
      <c r="E117" s="482" t="s">
        <v>151</v>
      </c>
      <c r="F117" s="483"/>
      <c r="G117" s="483"/>
      <c r="H117" s="483"/>
      <c r="I117" s="483"/>
      <c r="J117" s="483"/>
      <c r="K117" s="483"/>
      <c r="L117" s="483"/>
      <c r="M117" s="483"/>
      <c r="N117" s="483"/>
      <c r="O117" s="483"/>
      <c r="P117" s="483"/>
      <c r="Q117" s="483"/>
      <c r="R117" s="483"/>
      <c r="S117" s="483"/>
      <c r="T117" s="483"/>
      <c r="U117" s="483"/>
      <c r="V117" s="483"/>
      <c r="W117" s="483"/>
      <c r="X117" s="484"/>
      <c r="Y117" s="451"/>
      <c r="Z117" s="452"/>
      <c r="AA117" s="452"/>
      <c r="AB117" s="453"/>
      <c r="AC117" s="454"/>
      <c r="AD117" s="455"/>
      <c r="AE117" s="455"/>
      <c r="AF117" s="456"/>
      <c r="AG117" s="454"/>
      <c r="AH117" s="455"/>
      <c r="AI117" s="455"/>
      <c r="AJ117" s="456"/>
      <c r="AK117" s="454"/>
      <c r="AL117" s="455"/>
      <c r="AM117" s="455"/>
      <c r="AN117" s="456"/>
    </row>
    <row r="118" spans="1:46" s="1" customFormat="1" ht="18.75" customHeight="1">
      <c r="A118" s="476"/>
      <c r="B118" s="477"/>
      <c r="C118" s="477"/>
      <c r="D118" s="478"/>
      <c r="E118" s="162" t="s">
        <v>31</v>
      </c>
      <c r="F118" s="465"/>
      <c r="G118" s="465"/>
      <c r="H118" s="465"/>
      <c r="I118" s="465"/>
      <c r="J118" s="175" t="s">
        <v>32</v>
      </c>
      <c r="K118" s="175" t="s">
        <v>33</v>
      </c>
      <c r="L118" s="465"/>
      <c r="M118" s="465"/>
      <c r="N118" s="465"/>
      <c r="O118" s="466"/>
      <c r="P118" s="466"/>
      <c r="Q118" s="175" t="s">
        <v>33</v>
      </c>
      <c r="R118" s="465"/>
      <c r="S118" s="465"/>
      <c r="T118" s="175"/>
      <c r="U118" s="175" t="s">
        <v>33</v>
      </c>
      <c r="V118" s="465"/>
      <c r="W118" s="465"/>
      <c r="X118" s="164"/>
      <c r="Y118" s="459"/>
      <c r="Z118" s="460"/>
      <c r="AA118" s="460"/>
      <c r="AB118" s="461"/>
      <c r="AC118" s="459"/>
      <c r="AD118" s="460"/>
      <c r="AE118" s="460"/>
      <c r="AF118" s="461"/>
      <c r="AG118" s="459"/>
      <c r="AH118" s="460"/>
      <c r="AI118" s="460"/>
      <c r="AJ118" s="461"/>
      <c r="AK118" s="459"/>
      <c r="AL118" s="460"/>
      <c r="AM118" s="460"/>
      <c r="AN118" s="461"/>
      <c r="AO118" s="457">
        <f>SUM(AC118:AN118)</f>
        <v>0</v>
      </c>
      <c r="AP118" s="458"/>
      <c r="AQ118" s="458"/>
      <c r="AR118" s="458"/>
      <c r="AS118" s="458"/>
      <c r="AT118" s="79" t="str">
        <f t="shared" ref="AT118" si="33">IF(Y118=AO118,"○","×")</f>
        <v>○</v>
      </c>
    </row>
    <row r="119" spans="1:46" s="1" customFormat="1" ht="18.75" customHeight="1">
      <c r="A119" s="476"/>
      <c r="B119" s="477"/>
      <c r="C119" s="477"/>
      <c r="D119" s="478"/>
      <c r="E119" s="482" t="s">
        <v>151</v>
      </c>
      <c r="F119" s="483"/>
      <c r="G119" s="483"/>
      <c r="H119" s="483"/>
      <c r="I119" s="483"/>
      <c r="J119" s="483"/>
      <c r="K119" s="483"/>
      <c r="L119" s="483"/>
      <c r="M119" s="483"/>
      <c r="N119" s="483"/>
      <c r="O119" s="483"/>
      <c r="P119" s="483"/>
      <c r="Q119" s="483"/>
      <c r="R119" s="483"/>
      <c r="S119" s="483"/>
      <c r="T119" s="483"/>
      <c r="U119" s="483"/>
      <c r="V119" s="483"/>
      <c r="W119" s="483"/>
      <c r="X119" s="484"/>
      <c r="Y119" s="451"/>
      <c r="Z119" s="452"/>
      <c r="AA119" s="452"/>
      <c r="AB119" s="453"/>
      <c r="AC119" s="454"/>
      <c r="AD119" s="455"/>
      <c r="AE119" s="455"/>
      <c r="AF119" s="456"/>
      <c r="AG119" s="454"/>
      <c r="AH119" s="455"/>
      <c r="AI119" s="455"/>
      <c r="AJ119" s="456"/>
      <c r="AK119" s="454"/>
      <c r="AL119" s="455"/>
      <c r="AM119" s="455"/>
      <c r="AN119" s="456"/>
    </row>
    <row r="120" spans="1:46" s="1" customFormat="1" ht="18.75" customHeight="1">
      <c r="A120" s="476"/>
      <c r="B120" s="477"/>
      <c r="C120" s="477"/>
      <c r="D120" s="478"/>
      <c r="E120" s="162" t="s">
        <v>31</v>
      </c>
      <c r="F120" s="465"/>
      <c r="G120" s="465"/>
      <c r="H120" s="465"/>
      <c r="I120" s="465"/>
      <c r="J120" s="175" t="s">
        <v>32</v>
      </c>
      <c r="K120" s="175" t="s">
        <v>33</v>
      </c>
      <c r="L120" s="465"/>
      <c r="M120" s="465"/>
      <c r="N120" s="465"/>
      <c r="O120" s="466"/>
      <c r="P120" s="466"/>
      <c r="Q120" s="175" t="s">
        <v>33</v>
      </c>
      <c r="R120" s="465"/>
      <c r="S120" s="465"/>
      <c r="T120" s="175"/>
      <c r="U120" s="175" t="s">
        <v>33</v>
      </c>
      <c r="V120" s="465"/>
      <c r="W120" s="465"/>
      <c r="X120" s="164"/>
      <c r="Y120" s="459"/>
      <c r="Z120" s="460"/>
      <c r="AA120" s="460"/>
      <c r="AB120" s="461"/>
      <c r="AC120" s="459"/>
      <c r="AD120" s="460"/>
      <c r="AE120" s="460"/>
      <c r="AF120" s="461"/>
      <c r="AG120" s="459"/>
      <c r="AH120" s="460"/>
      <c r="AI120" s="460"/>
      <c r="AJ120" s="461"/>
      <c r="AK120" s="459"/>
      <c r="AL120" s="460"/>
      <c r="AM120" s="460"/>
      <c r="AN120" s="461"/>
      <c r="AO120" s="457">
        <f>SUM(AC120:AN120)</f>
        <v>0</v>
      </c>
      <c r="AP120" s="458"/>
      <c r="AQ120" s="458"/>
      <c r="AR120" s="458"/>
      <c r="AS120" s="458"/>
      <c r="AT120" s="79" t="str">
        <f t="shared" ref="AT120" si="34">IF(Y120=AO120,"○","×")</f>
        <v>○</v>
      </c>
    </row>
    <row r="121" spans="1:46" s="1" customFormat="1" ht="18.75" hidden="1" customHeight="1">
      <c r="A121" s="476"/>
      <c r="B121" s="477"/>
      <c r="C121" s="477"/>
      <c r="D121" s="478"/>
      <c r="E121" s="482" t="s">
        <v>151</v>
      </c>
      <c r="F121" s="483"/>
      <c r="G121" s="483"/>
      <c r="H121" s="483"/>
      <c r="I121" s="483"/>
      <c r="J121" s="483"/>
      <c r="K121" s="483"/>
      <c r="L121" s="483"/>
      <c r="M121" s="483"/>
      <c r="N121" s="483"/>
      <c r="O121" s="483"/>
      <c r="P121" s="483"/>
      <c r="Q121" s="483"/>
      <c r="R121" s="483"/>
      <c r="S121" s="483"/>
      <c r="T121" s="483"/>
      <c r="U121" s="483"/>
      <c r="V121" s="483"/>
      <c r="W121" s="483"/>
      <c r="X121" s="484"/>
      <c r="Y121" s="451"/>
      <c r="Z121" s="452"/>
      <c r="AA121" s="452"/>
      <c r="AB121" s="453"/>
      <c r="AC121" s="454"/>
      <c r="AD121" s="455"/>
      <c r="AE121" s="455"/>
      <c r="AF121" s="456"/>
      <c r="AG121" s="454"/>
      <c r="AH121" s="455"/>
      <c r="AI121" s="455"/>
      <c r="AJ121" s="456"/>
      <c r="AK121" s="454"/>
      <c r="AL121" s="455"/>
      <c r="AM121" s="455"/>
      <c r="AN121" s="456"/>
    </row>
    <row r="122" spans="1:46" s="1" customFormat="1" ht="18.75" hidden="1" customHeight="1">
      <c r="A122" s="476"/>
      <c r="B122" s="477"/>
      <c r="C122" s="477"/>
      <c r="D122" s="478"/>
      <c r="E122" s="162" t="s">
        <v>31</v>
      </c>
      <c r="F122" s="465"/>
      <c r="G122" s="465"/>
      <c r="H122" s="465"/>
      <c r="I122" s="465"/>
      <c r="J122" s="175" t="s">
        <v>32</v>
      </c>
      <c r="K122" s="175" t="s">
        <v>33</v>
      </c>
      <c r="L122" s="465"/>
      <c r="M122" s="465"/>
      <c r="N122" s="465"/>
      <c r="O122" s="466"/>
      <c r="P122" s="466"/>
      <c r="Q122" s="175" t="s">
        <v>33</v>
      </c>
      <c r="R122" s="465"/>
      <c r="S122" s="465"/>
      <c r="T122" s="175"/>
      <c r="U122" s="175" t="s">
        <v>33</v>
      </c>
      <c r="V122" s="465"/>
      <c r="W122" s="465"/>
      <c r="X122" s="164"/>
      <c r="Y122" s="459"/>
      <c r="Z122" s="460"/>
      <c r="AA122" s="460"/>
      <c r="AB122" s="461"/>
      <c r="AC122" s="459"/>
      <c r="AD122" s="460"/>
      <c r="AE122" s="460"/>
      <c r="AF122" s="461"/>
      <c r="AG122" s="459"/>
      <c r="AH122" s="460"/>
      <c r="AI122" s="460"/>
      <c r="AJ122" s="461"/>
      <c r="AK122" s="459"/>
      <c r="AL122" s="460"/>
      <c r="AM122" s="460"/>
      <c r="AN122" s="461"/>
      <c r="AO122" s="457">
        <f>SUM(AC122:AN122)</f>
        <v>0</v>
      </c>
      <c r="AP122" s="458"/>
      <c r="AQ122" s="458"/>
      <c r="AR122" s="458"/>
      <c r="AS122" s="458"/>
      <c r="AT122" s="79" t="str">
        <f t="shared" ref="AT122" si="35">IF(Y122=AO122,"○","×")</f>
        <v>○</v>
      </c>
    </row>
    <row r="123" spans="1:46" s="1" customFormat="1" ht="18.75" hidden="1" customHeight="1">
      <c r="A123" s="476"/>
      <c r="B123" s="477"/>
      <c r="C123" s="477"/>
      <c r="D123" s="478"/>
      <c r="E123" s="482" t="s">
        <v>151</v>
      </c>
      <c r="F123" s="483"/>
      <c r="G123" s="483"/>
      <c r="H123" s="483"/>
      <c r="I123" s="483"/>
      <c r="J123" s="483"/>
      <c r="K123" s="483"/>
      <c r="L123" s="483"/>
      <c r="M123" s="483"/>
      <c r="N123" s="483"/>
      <c r="O123" s="483"/>
      <c r="P123" s="483"/>
      <c r="Q123" s="483"/>
      <c r="R123" s="483"/>
      <c r="S123" s="483"/>
      <c r="T123" s="483"/>
      <c r="U123" s="483"/>
      <c r="V123" s="483"/>
      <c r="W123" s="483"/>
      <c r="X123" s="484"/>
      <c r="Y123" s="451"/>
      <c r="Z123" s="452"/>
      <c r="AA123" s="452"/>
      <c r="AB123" s="453"/>
      <c r="AC123" s="454"/>
      <c r="AD123" s="455"/>
      <c r="AE123" s="455"/>
      <c r="AF123" s="456"/>
      <c r="AG123" s="454"/>
      <c r="AH123" s="455"/>
      <c r="AI123" s="455"/>
      <c r="AJ123" s="456"/>
      <c r="AK123" s="454"/>
      <c r="AL123" s="455"/>
      <c r="AM123" s="455"/>
      <c r="AN123" s="456"/>
      <c r="AO123" s="457"/>
      <c r="AP123" s="458"/>
      <c r="AQ123" s="458"/>
      <c r="AR123" s="458"/>
      <c r="AS123" s="458"/>
      <c r="AT123" s="79"/>
    </row>
    <row r="124" spans="1:46" s="1" customFormat="1" ht="18.75" hidden="1" customHeight="1">
      <c r="A124" s="476"/>
      <c r="B124" s="477"/>
      <c r="C124" s="477"/>
      <c r="D124" s="478"/>
      <c r="E124" s="162" t="s">
        <v>31</v>
      </c>
      <c r="F124" s="465"/>
      <c r="G124" s="465"/>
      <c r="H124" s="465"/>
      <c r="I124" s="465"/>
      <c r="J124" s="175" t="s">
        <v>32</v>
      </c>
      <c r="K124" s="175" t="s">
        <v>33</v>
      </c>
      <c r="L124" s="465"/>
      <c r="M124" s="465"/>
      <c r="N124" s="465"/>
      <c r="O124" s="466"/>
      <c r="P124" s="466"/>
      <c r="Q124" s="175" t="s">
        <v>33</v>
      </c>
      <c r="R124" s="465"/>
      <c r="S124" s="465"/>
      <c r="T124" s="175"/>
      <c r="U124" s="175" t="s">
        <v>33</v>
      </c>
      <c r="V124" s="465"/>
      <c r="W124" s="465"/>
      <c r="X124" s="164"/>
      <c r="Y124" s="459"/>
      <c r="Z124" s="460"/>
      <c r="AA124" s="460"/>
      <c r="AB124" s="461"/>
      <c r="AC124" s="459"/>
      <c r="AD124" s="460"/>
      <c r="AE124" s="460"/>
      <c r="AF124" s="461"/>
      <c r="AG124" s="459"/>
      <c r="AH124" s="460"/>
      <c r="AI124" s="460"/>
      <c r="AJ124" s="461"/>
      <c r="AK124" s="459"/>
      <c r="AL124" s="460"/>
      <c r="AM124" s="460"/>
      <c r="AN124" s="461"/>
      <c r="AO124" s="457">
        <f t="shared" ref="AO124" si="36">SUM(AC124:AN124)</f>
        <v>0</v>
      </c>
      <c r="AP124" s="458"/>
      <c r="AQ124" s="458"/>
      <c r="AR124" s="458"/>
      <c r="AS124" s="458"/>
      <c r="AT124" s="79" t="str">
        <f t="shared" ref="AT124" si="37">IF(Y124=AO124,"○","×")</f>
        <v>○</v>
      </c>
    </row>
    <row r="125" spans="1:46" s="1" customFormat="1" ht="18.75" hidden="1" customHeight="1">
      <c r="A125" s="476"/>
      <c r="B125" s="477"/>
      <c r="C125" s="477"/>
      <c r="D125" s="478"/>
      <c r="E125" s="482" t="s">
        <v>151</v>
      </c>
      <c r="F125" s="483"/>
      <c r="G125" s="483"/>
      <c r="H125" s="483"/>
      <c r="I125" s="483"/>
      <c r="J125" s="483"/>
      <c r="K125" s="483"/>
      <c r="L125" s="483"/>
      <c r="M125" s="483"/>
      <c r="N125" s="483"/>
      <c r="O125" s="483"/>
      <c r="P125" s="483"/>
      <c r="Q125" s="483"/>
      <c r="R125" s="483"/>
      <c r="S125" s="483"/>
      <c r="T125" s="483"/>
      <c r="U125" s="483"/>
      <c r="V125" s="483"/>
      <c r="W125" s="483"/>
      <c r="X125" s="484"/>
      <c r="Y125" s="451"/>
      <c r="Z125" s="452"/>
      <c r="AA125" s="452"/>
      <c r="AB125" s="453"/>
      <c r="AC125" s="454"/>
      <c r="AD125" s="455"/>
      <c r="AE125" s="455"/>
      <c r="AF125" s="456"/>
      <c r="AG125" s="454"/>
      <c r="AH125" s="455"/>
      <c r="AI125" s="455"/>
      <c r="AJ125" s="456"/>
      <c r="AK125" s="454"/>
      <c r="AL125" s="455"/>
      <c r="AM125" s="455"/>
      <c r="AN125" s="456"/>
      <c r="AO125" s="457"/>
      <c r="AP125" s="458"/>
      <c r="AQ125" s="458"/>
      <c r="AR125" s="458"/>
      <c r="AS125" s="458"/>
      <c r="AT125" s="79"/>
    </row>
    <row r="126" spans="1:46" s="1" customFormat="1" ht="18.75" hidden="1" customHeight="1">
      <c r="A126" s="476"/>
      <c r="B126" s="477"/>
      <c r="C126" s="477"/>
      <c r="D126" s="478"/>
      <c r="E126" s="162" t="s">
        <v>31</v>
      </c>
      <c r="F126" s="465"/>
      <c r="G126" s="465"/>
      <c r="H126" s="465"/>
      <c r="I126" s="465"/>
      <c r="J126" s="175" t="s">
        <v>32</v>
      </c>
      <c r="K126" s="175" t="s">
        <v>33</v>
      </c>
      <c r="L126" s="465"/>
      <c r="M126" s="465"/>
      <c r="N126" s="465"/>
      <c r="O126" s="466"/>
      <c r="P126" s="466"/>
      <c r="Q126" s="175" t="s">
        <v>33</v>
      </c>
      <c r="R126" s="465"/>
      <c r="S126" s="465"/>
      <c r="T126" s="175"/>
      <c r="U126" s="175" t="s">
        <v>33</v>
      </c>
      <c r="V126" s="465"/>
      <c r="W126" s="465"/>
      <c r="X126" s="164"/>
      <c r="Y126" s="459"/>
      <c r="Z126" s="460"/>
      <c r="AA126" s="460"/>
      <c r="AB126" s="461"/>
      <c r="AC126" s="459"/>
      <c r="AD126" s="460"/>
      <c r="AE126" s="460"/>
      <c r="AF126" s="461"/>
      <c r="AG126" s="459"/>
      <c r="AH126" s="460"/>
      <c r="AI126" s="460"/>
      <c r="AJ126" s="461"/>
      <c r="AK126" s="459"/>
      <c r="AL126" s="460"/>
      <c r="AM126" s="460"/>
      <c r="AN126" s="461"/>
      <c r="AO126" s="457">
        <f t="shared" ref="AO126" si="38">SUM(AC126:AN126)</f>
        <v>0</v>
      </c>
      <c r="AP126" s="458"/>
      <c r="AQ126" s="458"/>
      <c r="AR126" s="458"/>
      <c r="AS126" s="458"/>
      <c r="AT126" s="79" t="str">
        <f t="shared" ref="AT126" si="39">IF(Y126=AO126,"○","×")</f>
        <v>○</v>
      </c>
    </row>
    <row r="127" spans="1:46" s="1" customFormat="1" ht="18.75" hidden="1" customHeight="1">
      <c r="A127" s="476"/>
      <c r="B127" s="477"/>
      <c r="C127" s="477"/>
      <c r="D127" s="478"/>
      <c r="E127" s="482" t="s">
        <v>151</v>
      </c>
      <c r="F127" s="483"/>
      <c r="G127" s="483"/>
      <c r="H127" s="483"/>
      <c r="I127" s="483"/>
      <c r="J127" s="483"/>
      <c r="K127" s="483"/>
      <c r="L127" s="483"/>
      <c r="M127" s="483"/>
      <c r="N127" s="483"/>
      <c r="O127" s="483"/>
      <c r="P127" s="483"/>
      <c r="Q127" s="483"/>
      <c r="R127" s="483"/>
      <c r="S127" s="483"/>
      <c r="T127" s="483"/>
      <c r="U127" s="483"/>
      <c r="V127" s="483"/>
      <c r="W127" s="483"/>
      <c r="X127" s="484"/>
      <c r="Y127" s="451"/>
      <c r="Z127" s="452"/>
      <c r="AA127" s="452"/>
      <c r="AB127" s="453"/>
      <c r="AC127" s="454"/>
      <c r="AD127" s="455"/>
      <c r="AE127" s="455"/>
      <c r="AF127" s="456"/>
      <c r="AG127" s="454"/>
      <c r="AH127" s="455"/>
      <c r="AI127" s="455"/>
      <c r="AJ127" s="456"/>
      <c r="AK127" s="454"/>
      <c r="AL127" s="455"/>
      <c r="AM127" s="455"/>
      <c r="AN127" s="456"/>
      <c r="AO127" s="457"/>
      <c r="AP127" s="458"/>
      <c r="AQ127" s="458"/>
      <c r="AR127" s="458"/>
      <c r="AS127" s="458"/>
      <c r="AT127" s="79"/>
    </row>
    <row r="128" spans="1:46" s="1" customFormat="1" ht="18.75" hidden="1" customHeight="1">
      <c r="A128" s="476"/>
      <c r="B128" s="477"/>
      <c r="C128" s="477"/>
      <c r="D128" s="478"/>
      <c r="E128" s="162" t="s">
        <v>31</v>
      </c>
      <c r="F128" s="465"/>
      <c r="G128" s="465"/>
      <c r="H128" s="465"/>
      <c r="I128" s="465"/>
      <c r="J128" s="175" t="s">
        <v>32</v>
      </c>
      <c r="K128" s="175" t="s">
        <v>33</v>
      </c>
      <c r="L128" s="465"/>
      <c r="M128" s="465"/>
      <c r="N128" s="465"/>
      <c r="O128" s="466"/>
      <c r="P128" s="466"/>
      <c r="Q128" s="175" t="s">
        <v>33</v>
      </c>
      <c r="R128" s="465"/>
      <c r="S128" s="465"/>
      <c r="T128" s="175"/>
      <c r="U128" s="175" t="s">
        <v>33</v>
      </c>
      <c r="V128" s="465"/>
      <c r="W128" s="465"/>
      <c r="X128" s="164"/>
      <c r="Y128" s="459"/>
      <c r="Z128" s="460"/>
      <c r="AA128" s="460"/>
      <c r="AB128" s="461"/>
      <c r="AC128" s="459"/>
      <c r="AD128" s="460"/>
      <c r="AE128" s="460"/>
      <c r="AF128" s="461"/>
      <c r="AG128" s="459"/>
      <c r="AH128" s="460"/>
      <c r="AI128" s="460"/>
      <c r="AJ128" s="461"/>
      <c r="AK128" s="459"/>
      <c r="AL128" s="460"/>
      <c r="AM128" s="460"/>
      <c r="AN128" s="461"/>
      <c r="AO128" s="457">
        <f t="shared" ref="AO128" si="40">SUM(AC128:AN128)</f>
        <v>0</v>
      </c>
      <c r="AP128" s="458"/>
      <c r="AQ128" s="458"/>
      <c r="AR128" s="458"/>
      <c r="AS128" s="458"/>
      <c r="AT128" s="79" t="str">
        <f t="shared" ref="AT128" si="41">IF(Y128=AO128,"○","×")</f>
        <v>○</v>
      </c>
    </row>
    <row r="129" spans="1:46" s="1" customFormat="1" ht="18.75" hidden="1" customHeight="1">
      <c r="A129" s="476"/>
      <c r="B129" s="477"/>
      <c r="C129" s="477"/>
      <c r="D129" s="478"/>
      <c r="E129" s="482" t="s">
        <v>151</v>
      </c>
      <c r="F129" s="483"/>
      <c r="G129" s="483"/>
      <c r="H129" s="483"/>
      <c r="I129" s="483"/>
      <c r="J129" s="483"/>
      <c r="K129" s="483"/>
      <c r="L129" s="483"/>
      <c r="M129" s="483"/>
      <c r="N129" s="483"/>
      <c r="O129" s="483"/>
      <c r="P129" s="483"/>
      <c r="Q129" s="483"/>
      <c r="R129" s="483"/>
      <c r="S129" s="483"/>
      <c r="T129" s="483"/>
      <c r="U129" s="483"/>
      <c r="V129" s="483"/>
      <c r="W129" s="483"/>
      <c r="X129" s="484"/>
      <c r="Y129" s="451"/>
      <c r="Z129" s="452"/>
      <c r="AA129" s="452"/>
      <c r="AB129" s="453"/>
      <c r="AC129" s="454"/>
      <c r="AD129" s="455"/>
      <c r="AE129" s="455"/>
      <c r="AF129" s="456"/>
      <c r="AG129" s="454"/>
      <c r="AH129" s="455"/>
      <c r="AI129" s="455"/>
      <c r="AJ129" s="456"/>
      <c r="AK129" s="454"/>
      <c r="AL129" s="455"/>
      <c r="AM129" s="455"/>
      <c r="AN129" s="456"/>
      <c r="AO129" s="457"/>
      <c r="AP129" s="458"/>
      <c r="AQ129" s="458"/>
      <c r="AR129" s="458"/>
      <c r="AS129" s="458"/>
      <c r="AT129" s="79"/>
    </row>
    <row r="130" spans="1:46" s="1" customFormat="1" ht="18.75" hidden="1" customHeight="1">
      <c r="A130" s="476"/>
      <c r="B130" s="477"/>
      <c r="C130" s="477"/>
      <c r="D130" s="478"/>
      <c r="E130" s="162" t="s">
        <v>31</v>
      </c>
      <c r="F130" s="465"/>
      <c r="G130" s="465"/>
      <c r="H130" s="465"/>
      <c r="I130" s="465"/>
      <c r="J130" s="175" t="s">
        <v>32</v>
      </c>
      <c r="K130" s="175" t="s">
        <v>33</v>
      </c>
      <c r="L130" s="465"/>
      <c r="M130" s="465"/>
      <c r="N130" s="465"/>
      <c r="O130" s="466"/>
      <c r="P130" s="466"/>
      <c r="Q130" s="175" t="s">
        <v>33</v>
      </c>
      <c r="R130" s="467"/>
      <c r="S130" s="467"/>
      <c r="T130" s="175"/>
      <c r="U130" s="175" t="s">
        <v>33</v>
      </c>
      <c r="V130" s="465"/>
      <c r="W130" s="465"/>
      <c r="X130" s="164"/>
      <c r="Y130" s="459"/>
      <c r="Z130" s="460"/>
      <c r="AA130" s="460"/>
      <c r="AB130" s="461"/>
      <c r="AC130" s="459"/>
      <c r="AD130" s="460"/>
      <c r="AE130" s="460"/>
      <c r="AF130" s="461"/>
      <c r="AG130" s="459"/>
      <c r="AH130" s="460"/>
      <c r="AI130" s="460"/>
      <c r="AJ130" s="461"/>
      <c r="AK130" s="459"/>
      <c r="AL130" s="460"/>
      <c r="AM130" s="460"/>
      <c r="AN130" s="461"/>
      <c r="AO130" s="457">
        <f t="shared" ref="AO130:AO131" si="42">SUM(AC130:AN130)</f>
        <v>0</v>
      </c>
      <c r="AP130" s="458"/>
      <c r="AQ130" s="458"/>
      <c r="AR130" s="458"/>
      <c r="AS130" s="458"/>
      <c r="AT130" s="79" t="str">
        <f t="shared" ref="AT130:AT131" si="43">IF(Y130=AO130,"○","×")</f>
        <v>○</v>
      </c>
    </row>
    <row r="131" spans="1:46" s="1" customFormat="1" ht="18.75" customHeight="1">
      <c r="A131" s="507"/>
      <c r="B131" s="508"/>
      <c r="C131" s="508"/>
      <c r="D131" s="509"/>
      <c r="E131" s="497" t="s">
        <v>36</v>
      </c>
      <c r="F131" s="498"/>
      <c r="G131" s="498"/>
      <c r="H131" s="498"/>
      <c r="I131" s="498"/>
      <c r="J131" s="498"/>
      <c r="K131" s="498"/>
      <c r="L131" s="498"/>
      <c r="M131" s="498"/>
      <c r="N131" s="498"/>
      <c r="O131" s="498"/>
      <c r="P131" s="498"/>
      <c r="Q131" s="498"/>
      <c r="R131" s="498"/>
      <c r="S131" s="498"/>
      <c r="T131" s="498"/>
      <c r="U131" s="498"/>
      <c r="V131" s="498"/>
      <c r="W131" s="498"/>
      <c r="X131" s="499"/>
      <c r="Y131" s="485">
        <f>SUM(Y111:AB130)</f>
        <v>0</v>
      </c>
      <c r="Z131" s="486"/>
      <c r="AA131" s="486"/>
      <c r="AB131" s="487"/>
      <c r="AC131" s="485">
        <f>SUM(AC111:AF130)</f>
        <v>0</v>
      </c>
      <c r="AD131" s="486"/>
      <c r="AE131" s="486"/>
      <c r="AF131" s="487"/>
      <c r="AG131" s="485">
        <f>SUM(AG111:AJ130)</f>
        <v>0</v>
      </c>
      <c r="AH131" s="486"/>
      <c r="AI131" s="486"/>
      <c r="AJ131" s="487"/>
      <c r="AK131" s="485">
        <f>SUM(AK111:AN130)</f>
        <v>0</v>
      </c>
      <c r="AL131" s="486"/>
      <c r="AM131" s="486"/>
      <c r="AN131" s="487"/>
      <c r="AO131" s="457">
        <f t="shared" si="42"/>
        <v>0</v>
      </c>
      <c r="AP131" s="458"/>
      <c r="AQ131" s="458"/>
      <c r="AR131" s="458"/>
      <c r="AS131" s="458"/>
      <c r="AT131" s="79" t="str">
        <f t="shared" si="43"/>
        <v>○</v>
      </c>
    </row>
    <row r="132" spans="1:46" s="1" customFormat="1" ht="18.75" customHeight="1">
      <c r="A132" s="473"/>
      <c r="B132" s="474"/>
      <c r="C132" s="474"/>
      <c r="D132" s="475"/>
      <c r="E132" s="488" t="s">
        <v>151</v>
      </c>
      <c r="F132" s="489"/>
      <c r="G132" s="489"/>
      <c r="H132" s="489"/>
      <c r="I132" s="489"/>
      <c r="J132" s="489"/>
      <c r="K132" s="489"/>
      <c r="L132" s="489"/>
      <c r="M132" s="489"/>
      <c r="N132" s="489"/>
      <c r="O132" s="489"/>
      <c r="P132" s="489"/>
      <c r="Q132" s="489"/>
      <c r="R132" s="489"/>
      <c r="S132" s="489"/>
      <c r="T132" s="489"/>
      <c r="U132" s="489"/>
      <c r="V132" s="489"/>
      <c r="W132" s="489"/>
      <c r="X132" s="490"/>
      <c r="Y132" s="491"/>
      <c r="Z132" s="492"/>
      <c r="AA132" s="492"/>
      <c r="AB132" s="493"/>
      <c r="AC132" s="494"/>
      <c r="AD132" s="495"/>
      <c r="AE132" s="495"/>
      <c r="AF132" s="496"/>
      <c r="AG132" s="494"/>
      <c r="AH132" s="495"/>
      <c r="AI132" s="495"/>
      <c r="AJ132" s="496"/>
      <c r="AK132" s="494"/>
      <c r="AL132" s="495"/>
      <c r="AM132" s="495"/>
      <c r="AN132" s="496"/>
    </row>
    <row r="133" spans="1:46" s="1" customFormat="1" ht="18.75" customHeight="1">
      <c r="A133" s="476"/>
      <c r="B133" s="477"/>
      <c r="C133" s="477"/>
      <c r="D133" s="478"/>
      <c r="E133" s="162" t="s">
        <v>31</v>
      </c>
      <c r="F133" s="465"/>
      <c r="G133" s="465"/>
      <c r="H133" s="465"/>
      <c r="I133" s="465"/>
      <c r="J133" s="175" t="s">
        <v>32</v>
      </c>
      <c r="K133" s="175" t="s">
        <v>33</v>
      </c>
      <c r="L133" s="465"/>
      <c r="M133" s="465"/>
      <c r="N133" s="465"/>
      <c r="O133" s="466"/>
      <c r="P133" s="466"/>
      <c r="Q133" s="175" t="s">
        <v>33</v>
      </c>
      <c r="R133" s="465"/>
      <c r="S133" s="465"/>
      <c r="T133" s="175"/>
      <c r="U133" s="175" t="s">
        <v>33</v>
      </c>
      <c r="V133" s="465"/>
      <c r="W133" s="465"/>
      <c r="X133" s="164"/>
      <c r="Y133" s="459"/>
      <c r="Z133" s="460"/>
      <c r="AA133" s="460"/>
      <c r="AB133" s="461"/>
      <c r="AC133" s="459"/>
      <c r="AD133" s="460"/>
      <c r="AE133" s="460"/>
      <c r="AF133" s="461"/>
      <c r="AG133" s="459"/>
      <c r="AH133" s="460"/>
      <c r="AI133" s="460"/>
      <c r="AJ133" s="461"/>
      <c r="AK133" s="459"/>
      <c r="AL133" s="460"/>
      <c r="AM133" s="460"/>
      <c r="AN133" s="461"/>
      <c r="AO133" s="457">
        <f>SUM(AC133:AN133)</f>
        <v>0</v>
      </c>
      <c r="AP133" s="458"/>
      <c r="AQ133" s="458"/>
      <c r="AR133" s="458"/>
      <c r="AS133" s="458"/>
      <c r="AT133" s="79" t="str">
        <f>IF(Y133=AO133,"○","×")</f>
        <v>○</v>
      </c>
    </row>
    <row r="134" spans="1:46" s="1" customFormat="1" ht="18.75" customHeight="1">
      <c r="A134" s="476"/>
      <c r="B134" s="477"/>
      <c r="C134" s="477"/>
      <c r="D134" s="478"/>
      <c r="E134" s="482" t="s">
        <v>151</v>
      </c>
      <c r="F134" s="483"/>
      <c r="G134" s="483"/>
      <c r="H134" s="483"/>
      <c r="I134" s="483"/>
      <c r="J134" s="483"/>
      <c r="K134" s="483"/>
      <c r="L134" s="483"/>
      <c r="M134" s="483"/>
      <c r="N134" s="483"/>
      <c r="O134" s="483"/>
      <c r="P134" s="483"/>
      <c r="Q134" s="483"/>
      <c r="R134" s="483"/>
      <c r="S134" s="483"/>
      <c r="T134" s="483"/>
      <c r="U134" s="483"/>
      <c r="V134" s="483"/>
      <c r="W134" s="483"/>
      <c r="X134" s="484"/>
      <c r="Y134" s="451"/>
      <c r="Z134" s="452"/>
      <c r="AA134" s="452"/>
      <c r="AB134" s="453"/>
      <c r="AC134" s="454"/>
      <c r="AD134" s="455"/>
      <c r="AE134" s="455"/>
      <c r="AF134" s="456"/>
      <c r="AG134" s="454"/>
      <c r="AH134" s="455"/>
      <c r="AI134" s="455"/>
      <c r="AJ134" s="456"/>
      <c r="AK134" s="454"/>
      <c r="AL134" s="455"/>
      <c r="AM134" s="455"/>
      <c r="AN134" s="456"/>
    </row>
    <row r="135" spans="1:46" s="1" customFormat="1" ht="18.75" customHeight="1">
      <c r="A135" s="476"/>
      <c r="B135" s="477"/>
      <c r="C135" s="477"/>
      <c r="D135" s="478"/>
      <c r="E135" s="162" t="s">
        <v>31</v>
      </c>
      <c r="F135" s="465"/>
      <c r="G135" s="465"/>
      <c r="H135" s="465"/>
      <c r="I135" s="465"/>
      <c r="J135" s="175" t="s">
        <v>32</v>
      </c>
      <c r="K135" s="175" t="s">
        <v>33</v>
      </c>
      <c r="L135" s="465"/>
      <c r="M135" s="465"/>
      <c r="N135" s="465"/>
      <c r="O135" s="466"/>
      <c r="P135" s="466"/>
      <c r="Q135" s="175" t="s">
        <v>33</v>
      </c>
      <c r="R135" s="465"/>
      <c r="S135" s="465"/>
      <c r="T135" s="175"/>
      <c r="U135" s="175" t="s">
        <v>33</v>
      </c>
      <c r="V135" s="465"/>
      <c r="W135" s="465"/>
      <c r="X135" s="164"/>
      <c r="Y135" s="459"/>
      <c r="Z135" s="460"/>
      <c r="AA135" s="460"/>
      <c r="AB135" s="461"/>
      <c r="AC135" s="459"/>
      <c r="AD135" s="460"/>
      <c r="AE135" s="460"/>
      <c r="AF135" s="461"/>
      <c r="AG135" s="459"/>
      <c r="AH135" s="460"/>
      <c r="AI135" s="460"/>
      <c r="AJ135" s="461"/>
      <c r="AK135" s="459"/>
      <c r="AL135" s="460"/>
      <c r="AM135" s="460"/>
      <c r="AN135" s="461"/>
      <c r="AO135" s="457">
        <f t="shared" ref="AO135" si="44">SUM(AC135:AN135)</f>
        <v>0</v>
      </c>
      <c r="AP135" s="458"/>
      <c r="AQ135" s="458"/>
      <c r="AR135" s="458"/>
      <c r="AS135" s="458"/>
      <c r="AT135" s="79" t="str">
        <f t="shared" ref="AT135" si="45">IF(Y135=AO135,"○","×")</f>
        <v>○</v>
      </c>
    </row>
    <row r="136" spans="1:46" s="1" customFormat="1" ht="18.75" customHeight="1">
      <c r="A136" s="476"/>
      <c r="B136" s="477"/>
      <c r="C136" s="477"/>
      <c r="D136" s="478"/>
      <c r="E136" s="482" t="s">
        <v>151</v>
      </c>
      <c r="F136" s="483"/>
      <c r="G136" s="483"/>
      <c r="H136" s="483"/>
      <c r="I136" s="483"/>
      <c r="J136" s="483"/>
      <c r="K136" s="483"/>
      <c r="L136" s="483"/>
      <c r="M136" s="483"/>
      <c r="N136" s="483"/>
      <c r="O136" s="483"/>
      <c r="P136" s="483"/>
      <c r="Q136" s="483"/>
      <c r="R136" s="483"/>
      <c r="S136" s="483"/>
      <c r="T136" s="483"/>
      <c r="U136" s="483"/>
      <c r="V136" s="483"/>
      <c r="W136" s="483"/>
      <c r="X136" s="484"/>
      <c r="Y136" s="451"/>
      <c r="Z136" s="452"/>
      <c r="AA136" s="452"/>
      <c r="AB136" s="453"/>
      <c r="AC136" s="454"/>
      <c r="AD136" s="455"/>
      <c r="AE136" s="455"/>
      <c r="AF136" s="456"/>
      <c r="AG136" s="454"/>
      <c r="AH136" s="455"/>
      <c r="AI136" s="455"/>
      <c r="AJ136" s="456"/>
      <c r="AK136" s="454"/>
      <c r="AL136" s="455"/>
      <c r="AM136" s="455"/>
      <c r="AN136" s="456"/>
    </row>
    <row r="137" spans="1:46" s="1" customFormat="1" ht="18.75" customHeight="1">
      <c r="A137" s="476"/>
      <c r="B137" s="477"/>
      <c r="C137" s="477"/>
      <c r="D137" s="478"/>
      <c r="E137" s="162" t="s">
        <v>31</v>
      </c>
      <c r="F137" s="465"/>
      <c r="G137" s="465"/>
      <c r="H137" s="465"/>
      <c r="I137" s="465"/>
      <c r="J137" s="175" t="s">
        <v>32</v>
      </c>
      <c r="K137" s="175" t="s">
        <v>33</v>
      </c>
      <c r="L137" s="465"/>
      <c r="M137" s="465"/>
      <c r="N137" s="465"/>
      <c r="O137" s="466"/>
      <c r="P137" s="466"/>
      <c r="Q137" s="175" t="s">
        <v>33</v>
      </c>
      <c r="R137" s="465"/>
      <c r="S137" s="465"/>
      <c r="T137" s="175"/>
      <c r="U137" s="175" t="s">
        <v>33</v>
      </c>
      <c r="V137" s="465"/>
      <c r="W137" s="465"/>
      <c r="X137" s="164"/>
      <c r="Y137" s="459"/>
      <c r="Z137" s="460"/>
      <c r="AA137" s="460"/>
      <c r="AB137" s="461"/>
      <c r="AC137" s="459"/>
      <c r="AD137" s="460"/>
      <c r="AE137" s="460"/>
      <c r="AF137" s="461"/>
      <c r="AG137" s="459"/>
      <c r="AH137" s="460"/>
      <c r="AI137" s="460"/>
      <c r="AJ137" s="461"/>
      <c r="AK137" s="459"/>
      <c r="AL137" s="460"/>
      <c r="AM137" s="460"/>
      <c r="AN137" s="461"/>
      <c r="AO137" s="457">
        <f t="shared" ref="AO137" si="46">SUM(AC137:AN137)</f>
        <v>0</v>
      </c>
      <c r="AP137" s="458"/>
      <c r="AQ137" s="458"/>
      <c r="AR137" s="458"/>
      <c r="AS137" s="458"/>
      <c r="AT137" s="79" t="str">
        <f t="shared" ref="AT137" si="47">IF(Y137=AO137,"○","×")</f>
        <v>○</v>
      </c>
    </row>
    <row r="138" spans="1:46" s="1" customFormat="1" ht="18.75" customHeight="1">
      <c r="A138" s="476"/>
      <c r="B138" s="477"/>
      <c r="C138" s="477"/>
      <c r="D138" s="478"/>
      <c r="E138" s="482" t="s">
        <v>151</v>
      </c>
      <c r="F138" s="483"/>
      <c r="G138" s="483"/>
      <c r="H138" s="483"/>
      <c r="I138" s="483"/>
      <c r="J138" s="483"/>
      <c r="K138" s="483"/>
      <c r="L138" s="483"/>
      <c r="M138" s="483"/>
      <c r="N138" s="483"/>
      <c r="O138" s="483"/>
      <c r="P138" s="483"/>
      <c r="Q138" s="483"/>
      <c r="R138" s="483"/>
      <c r="S138" s="483"/>
      <c r="T138" s="483"/>
      <c r="U138" s="483"/>
      <c r="V138" s="483"/>
      <c r="W138" s="483"/>
      <c r="X138" s="484"/>
      <c r="Y138" s="451"/>
      <c r="Z138" s="452"/>
      <c r="AA138" s="452"/>
      <c r="AB138" s="453"/>
      <c r="AC138" s="454"/>
      <c r="AD138" s="455"/>
      <c r="AE138" s="455"/>
      <c r="AF138" s="456"/>
      <c r="AG138" s="454"/>
      <c r="AH138" s="455"/>
      <c r="AI138" s="455"/>
      <c r="AJ138" s="456"/>
      <c r="AK138" s="454"/>
      <c r="AL138" s="455"/>
      <c r="AM138" s="455"/>
      <c r="AN138" s="456"/>
    </row>
    <row r="139" spans="1:46" s="1" customFormat="1" ht="18.75" customHeight="1">
      <c r="A139" s="476"/>
      <c r="B139" s="477"/>
      <c r="C139" s="477"/>
      <c r="D139" s="478"/>
      <c r="E139" s="162" t="s">
        <v>31</v>
      </c>
      <c r="F139" s="465"/>
      <c r="G139" s="465"/>
      <c r="H139" s="465"/>
      <c r="I139" s="465"/>
      <c r="J139" s="175" t="s">
        <v>32</v>
      </c>
      <c r="K139" s="175" t="s">
        <v>33</v>
      </c>
      <c r="L139" s="465"/>
      <c r="M139" s="465"/>
      <c r="N139" s="465"/>
      <c r="O139" s="466"/>
      <c r="P139" s="466"/>
      <c r="Q139" s="175" t="s">
        <v>33</v>
      </c>
      <c r="R139" s="465"/>
      <c r="S139" s="465"/>
      <c r="T139" s="175"/>
      <c r="U139" s="175" t="s">
        <v>33</v>
      </c>
      <c r="V139" s="465"/>
      <c r="W139" s="465"/>
      <c r="X139" s="164"/>
      <c r="Y139" s="459"/>
      <c r="Z139" s="460"/>
      <c r="AA139" s="460"/>
      <c r="AB139" s="461"/>
      <c r="AC139" s="459"/>
      <c r="AD139" s="460"/>
      <c r="AE139" s="460"/>
      <c r="AF139" s="461"/>
      <c r="AG139" s="459"/>
      <c r="AH139" s="460"/>
      <c r="AI139" s="460"/>
      <c r="AJ139" s="461"/>
      <c r="AK139" s="459"/>
      <c r="AL139" s="460"/>
      <c r="AM139" s="460"/>
      <c r="AN139" s="461"/>
      <c r="AO139" s="457">
        <f t="shared" ref="AO139" si="48">SUM(AC139:AN139)</f>
        <v>0</v>
      </c>
      <c r="AP139" s="458"/>
      <c r="AQ139" s="458"/>
      <c r="AR139" s="458"/>
      <c r="AS139" s="458"/>
      <c r="AT139" s="79" t="str">
        <f t="shared" ref="AT139" si="49">IF(Y139=AO139,"○","×")</f>
        <v>○</v>
      </c>
    </row>
    <row r="140" spans="1:46" s="1" customFormat="1" ht="18.75" hidden="1" customHeight="1">
      <c r="A140" s="476"/>
      <c r="B140" s="477"/>
      <c r="C140" s="477"/>
      <c r="D140" s="478"/>
      <c r="E140" s="482" t="s">
        <v>151</v>
      </c>
      <c r="F140" s="483"/>
      <c r="G140" s="483"/>
      <c r="H140" s="483"/>
      <c r="I140" s="483"/>
      <c r="J140" s="483"/>
      <c r="K140" s="483"/>
      <c r="L140" s="483"/>
      <c r="M140" s="483"/>
      <c r="N140" s="483"/>
      <c r="O140" s="483"/>
      <c r="P140" s="483"/>
      <c r="Q140" s="483"/>
      <c r="R140" s="483"/>
      <c r="S140" s="483"/>
      <c r="T140" s="483"/>
      <c r="U140" s="483"/>
      <c r="V140" s="483"/>
      <c r="W140" s="483"/>
      <c r="X140" s="484"/>
      <c r="Y140" s="451"/>
      <c r="Z140" s="452"/>
      <c r="AA140" s="452"/>
      <c r="AB140" s="453"/>
      <c r="AC140" s="454"/>
      <c r="AD140" s="455"/>
      <c r="AE140" s="455"/>
      <c r="AF140" s="456"/>
      <c r="AG140" s="454"/>
      <c r="AH140" s="455"/>
      <c r="AI140" s="455"/>
      <c r="AJ140" s="456"/>
      <c r="AK140" s="454"/>
      <c r="AL140" s="455"/>
      <c r="AM140" s="455"/>
      <c r="AN140" s="456"/>
    </row>
    <row r="141" spans="1:46" s="1" customFormat="1" ht="18.75" hidden="1" customHeight="1">
      <c r="A141" s="476"/>
      <c r="B141" s="477"/>
      <c r="C141" s="477"/>
      <c r="D141" s="478"/>
      <c r="E141" s="162" t="s">
        <v>31</v>
      </c>
      <c r="F141" s="465"/>
      <c r="G141" s="465"/>
      <c r="H141" s="465"/>
      <c r="I141" s="465"/>
      <c r="J141" s="175" t="s">
        <v>32</v>
      </c>
      <c r="K141" s="175" t="s">
        <v>33</v>
      </c>
      <c r="L141" s="465"/>
      <c r="M141" s="465"/>
      <c r="N141" s="465"/>
      <c r="O141" s="466"/>
      <c r="P141" s="466"/>
      <c r="Q141" s="175" t="s">
        <v>33</v>
      </c>
      <c r="R141" s="465"/>
      <c r="S141" s="465"/>
      <c r="T141" s="175"/>
      <c r="U141" s="175" t="s">
        <v>33</v>
      </c>
      <c r="V141" s="465"/>
      <c r="W141" s="465"/>
      <c r="X141" s="164"/>
      <c r="Y141" s="459"/>
      <c r="Z141" s="460"/>
      <c r="AA141" s="460"/>
      <c r="AB141" s="461"/>
      <c r="AC141" s="459"/>
      <c r="AD141" s="460"/>
      <c r="AE141" s="460"/>
      <c r="AF141" s="461"/>
      <c r="AG141" s="459"/>
      <c r="AH141" s="460"/>
      <c r="AI141" s="460"/>
      <c r="AJ141" s="461"/>
      <c r="AK141" s="459"/>
      <c r="AL141" s="460"/>
      <c r="AM141" s="460"/>
      <c r="AN141" s="461"/>
      <c r="AO141" s="457">
        <f t="shared" ref="AO141" si="50">SUM(AC141:AN141)</f>
        <v>0</v>
      </c>
      <c r="AP141" s="458"/>
      <c r="AQ141" s="458"/>
      <c r="AR141" s="458"/>
      <c r="AS141" s="458"/>
      <c r="AT141" s="79" t="str">
        <f t="shared" ref="AT141" si="51">IF(Y141=AO141,"○","×")</f>
        <v>○</v>
      </c>
    </row>
    <row r="142" spans="1:46" s="1" customFormat="1" ht="18.75" hidden="1" customHeight="1">
      <c r="A142" s="476"/>
      <c r="B142" s="477"/>
      <c r="C142" s="477"/>
      <c r="D142" s="478"/>
      <c r="E142" s="482" t="s">
        <v>151</v>
      </c>
      <c r="F142" s="483"/>
      <c r="G142" s="483"/>
      <c r="H142" s="483"/>
      <c r="I142" s="483"/>
      <c r="J142" s="483"/>
      <c r="K142" s="483"/>
      <c r="L142" s="483"/>
      <c r="M142" s="483"/>
      <c r="N142" s="483"/>
      <c r="O142" s="483"/>
      <c r="P142" s="483"/>
      <c r="Q142" s="483"/>
      <c r="R142" s="483"/>
      <c r="S142" s="483"/>
      <c r="T142" s="483"/>
      <c r="U142" s="483"/>
      <c r="V142" s="483"/>
      <c r="W142" s="483"/>
      <c r="X142" s="484"/>
      <c r="Y142" s="451"/>
      <c r="Z142" s="452"/>
      <c r="AA142" s="452"/>
      <c r="AB142" s="453"/>
      <c r="AC142" s="454"/>
      <c r="AD142" s="455"/>
      <c r="AE142" s="455"/>
      <c r="AF142" s="456"/>
      <c r="AG142" s="454"/>
      <c r="AH142" s="455"/>
      <c r="AI142" s="455"/>
      <c r="AJ142" s="456"/>
      <c r="AK142" s="454"/>
      <c r="AL142" s="455"/>
      <c r="AM142" s="455"/>
      <c r="AN142" s="456"/>
    </row>
    <row r="143" spans="1:46" s="1" customFormat="1" ht="18.75" hidden="1" customHeight="1">
      <c r="A143" s="476"/>
      <c r="B143" s="477"/>
      <c r="C143" s="477"/>
      <c r="D143" s="478"/>
      <c r="E143" s="162" t="s">
        <v>31</v>
      </c>
      <c r="F143" s="465"/>
      <c r="G143" s="465"/>
      <c r="H143" s="465"/>
      <c r="I143" s="465"/>
      <c r="J143" s="175" t="s">
        <v>32</v>
      </c>
      <c r="K143" s="175" t="s">
        <v>33</v>
      </c>
      <c r="L143" s="465"/>
      <c r="M143" s="465"/>
      <c r="N143" s="465"/>
      <c r="O143" s="466"/>
      <c r="P143" s="466"/>
      <c r="Q143" s="175" t="s">
        <v>33</v>
      </c>
      <c r="R143" s="465"/>
      <c r="S143" s="465"/>
      <c r="T143" s="175"/>
      <c r="U143" s="175" t="s">
        <v>33</v>
      </c>
      <c r="V143" s="465"/>
      <c r="W143" s="465"/>
      <c r="X143" s="164"/>
      <c r="Y143" s="459"/>
      <c r="Z143" s="460"/>
      <c r="AA143" s="460"/>
      <c r="AB143" s="461"/>
      <c r="AC143" s="459"/>
      <c r="AD143" s="460"/>
      <c r="AE143" s="460"/>
      <c r="AF143" s="461"/>
      <c r="AG143" s="459"/>
      <c r="AH143" s="460"/>
      <c r="AI143" s="460"/>
      <c r="AJ143" s="461"/>
      <c r="AK143" s="459"/>
      <c r="AL143" s="460"/>
      <c r="AM143" s="460"/>
      <c r="AN143" s="461"/>
      <c r="AO143" s="457">
        <f t="shared" ref="AO143" si="52">SUM(AC143:AN143)</f>
        <v>0</v>
      </c>
      <c r="AP143" s="458"/>
      <c r="AQ143" s="458"/>
      <c r="AR143" s="458"/>
      <c r="AS143" s="458"/>
      <c r="AT143" s="79" t="str">
        <f t="shared" ref="AT143" si="53">IF(Y143=AO143,"○","×")</f>
        <v>○</v>
      </c>
    </row>
    <row r="144" spans="1:46" s="1" customFormat="1" ht="18.75" hidden="1" customHeight="1">
      <c r="A144" s="476"/>
      <c r="B144" s="477"/>
      <c r="C144" s="477"/>
      <c r="D144" s="478"/>
      <c r="E144" s="482" t="s">
        <v>151</v>
      </c>
      <c r="F144" s="483"/>
      <c r="G144" s="483"/>
      <c r="H144" s="483"/>
      <c r="I144" s="483"/>
      <c r="J144" s="483"/>
      <c r="K144" s="483"/>
      <c r="L144" s="483"/>
      <c r="M144" s="483"/>
      <c r="N144" s="483"/>
      <c r="O144" s="483"/>
      <c r="P144" s="483"/>
      <c r="Q144" s="483"/>
      <c r="R144" s="483"/>
      <c r="S144" s="483"/>
      <c r="T144" s="483"/>
      <c r="U144" s="483"/>
      <c r="V144" s="483"/>
      <c r="W144" s="483"/>
      <c r="X144" s="484"/>
      <c r="Y144" s="451"/>
      <c r="Z144" s="452"/>
      <c r="AA144" s="452"/>
      <c r="AB144" s="453"/>
      <c r="AC144" s="454"/>
      <c r="AD144" s="455"/>
      <c r="AE144" s="455"/>
      <c r="AF144" s="456"/>
      <c r="AG144" s="454"/>
      <c r="AH144" s="455"/>
      <c r="AI144" s="455"/>
      <c r="AJ144" s="456"/>
      <c r="AK144" s="454"/>
      <c r="AL144" s="455"/>
      <c r="AM144" s="455"/>
      <c r="AN144" s="456"/>
      <c r="AO144" s="457"/>
      <c r="AP144" s="458"/>
      <c r="AQ144" s="458"/>
      <c r="AR144" s="458"/>
      <c r="AS144" s="458"/>
      <c r="AT144" s="79"/>
    </row>
    <row r="145" spans="1:46" s="1" customFormat="1" ht="18.75" hidden="1" customHeight="1">
      <c r="A145" s="476"/>
      <c r="B145" s="477"/>
      <c r="C145" s="477"/>
      <c r="D145" s="478"/>
      <c r="E145" s="162" t="s">
        <v>31</v>
      </c>
      <c r="F145" s="465"/>
      <c r="G145" s="465"/>
      <c r="H145" s="465"/>
      <c r="I145" s="465"/>
      <c r="J145" s="175" t="s">
        <v>32</v>
      </c>
      <c r="K145" s="175" t="s">
        <v>33</v>
      </c>
      <c r="L145" s="465"/>
      <c r="M145" s="465"/>
      <c r="N145" s="465"/>
      <c r="O145" s="466"/>
      <c r="P145" s="466"/>
      <c r="Q145" s="175" t="s">
        <v>33</v>
      </c>
      <c r="R145" s="465"/>
      <c r="S145" s="465"/>
      <c r="T145" s="175"/>
      <c r="U145" s="175" t="s">
        <v>33</v>
      </c>
      <c r="V145" s="465"/>
      <c r="W145" s="465"/>
      <c r="X145" s="164"/>
      <c r="Y145" s="459"/>
      <c r="Z145" s="460"/>
      <c r="AA145" s="460"/>
      <c r="AB145" s="461"/>
      <c r="AC145" s="459"/>
      <c r="AD145" s="460"/>
      <c r="AE145" s="460"/>
      <c r="AF145" s="461"/>
      <c r="AG145" s="459"/>
      <c r="AH145" s="460"/>
      <c r="AI145" s="460"/>
      <c r="AJ145" s="461"/>
      <c r="AK145" s="459"/>
      <c r="AL145" s="460"/>
      <c r="AM145" s="460"/>
      <c r="AN145" s="461"/>
      <c r="AO145" s="457">
        <f t="shared" ref="AO145" si="54">SUM(AC145:AN145)</f>
        <v>0</v>
      </c>
      <c r="AP145" s="458"/>
      <c r="AQ145" s="458"/>
      <c r="AR145" s="458"/>
      <c r="AS145" s="458"/>
      <c r="AT145" s="79" t="str">
        <f t="shared" ref="AT145" si="55">IF(Y145=AO145,"○","×")</f>
        <v>○</v>
      </c>
    </row>
    <row r="146" spans="1:46" s="1" customFormat="1" ht="18.75" hidden="1" customHeight="1">
      <c r="A146" s="476"/>
      <c r="B146" s="477"/>
      <c r="C146" s="477"/>
      <c r="D146" s="478"/>
      <c r="E146" s="482" t="s">
        <v>151</v>
      </c>
      <c r="F146" s="483"/>
      <c r="G146" s="483"/>
      <c r="H146" s="483"/>
      <c r="I146" s="483"/>
      <c r="J146" s="483"/>
      <c r="K146" s="483"/>
      <c r="L146" s="483"/>
      <c r="M146" s="483"/>
      <c r="N146" s="483"/>
      <c r="O146" s="483"/>
      <c r="P146" s="483"/>
      <c r="Q146" s="483"/>
      <c r="R146" s="483"/>
      <c r="S146" s="483"/>
      <c r="T146" s="483"/>
      <c r="U146" s="483"/>
      <c r="V146" s="483"/>
      <c r="W146" s="483"/>
      <c r="X146" s="484"/>
      <c r="Y146" s="451"/>
      <c r="Z146" s="452"/>
      <c r="AA146" s="452"/>
      <c r="AB146" s="453"/>
      <c r="AC146" s="454"/>
      <c r="AD146" s="455"/>
      <c r="AE146" s="455"/>
      <c r="AF146" s="456"/>
      <c r="AG146" s="454"/>
      <c r="AH146" s="455"/>
      <c r="AI146" s="455"/>
      <c r="AJ146" s="456"/>
      <c r="AK146" s="454"/>
      <c r="AL146" s="455"/>
      <c r="AM146" s="455"/>
      <c r="AN146" s="456"/>
      <c r="AO146" s="457"/>
      <c r="AP146" s="458"/>
      <c r="AQ146" s="458"/>
      <c r="AR146" s="458"/>
      <c r="AS146" s="458"/>
      <c r="AT146" s="79"/>
    </row>
    <row r="147" spans="1:46" s="1" customFormat="1" ht="18.75" hidden="1" customHeight="1">
      <c r="A147" s="476"/>
      <c r="B147" s="477"/>
      <c r="C147" s="477"/>
      <c r="D147" s="478"/>
      <c r="E147" s="162" t="s">
        <v>31</v>
      </c>
      <c r="F147" s="465"/>
      <c r="G147" s="465"/>
      <c r="H147" s="465"/>
      <c r="I147" s="465"/>
      <c r="J147" s="175" t="s">
        <v>32</v>
      </c>
      <c r="K147" s="175" t="s">
        <v>33</v>
      </c>
      <c r="L147" s="465"/>
      <c r="M147" s="465"/>
      <c r="N147" s="465"/>
      <c r="O147" s="466"/>
      <c r="P147" s="466"/>
      <c r="Q147" s="175" t="s">
        <v>33</v>
      </c>
      <c r="R147" s="465"/>
      <c r="S147" s="465"/>
      <c r="T147" s="175"/>
      <c r="U147" s="175" t="s">
        <v>33</v>
      </c>
      <c r="V147" s="465"/>
      <c r="W147" s="465"/>
      <c r="X147" s="164"/>
      <c r="Y147" s="459"/>
      <c r="Z147" s="460"/>
      <c r="AA147" s="460"/>
      <c r="AB147" s="461"/>
      <c r="AC147" s="459"/>
      <c r="AD147" s="460"/>
      <c r="AE147" s="460"/>
      <c r="AF147" s="461"/>
      <c r="AG147" s="459"/>
      <c r="AH147" s="460"/>
      <c r="AI147" s="460"/>
      <c r="AJ147" s="461"/>
      <c r="AK147" s="459"/>
      <c r="AL147" s="460"/>
      <c r="AM147" s="460"/>
      <c r="AN147" s="461"/>
      <c r="AO147" s="457">
        <f t="shared" ref="AO147" si="56">SUM(AC147:AN147)</f>
        <v>0</v>
      </c>
      <c r="AP147" s="458"/>
      <c r="AQ147" s="458"/>
      <c r="AR147" s="458"/>
      <c r="AS147" s="458"/>
      <c r="AT147" s="79" t="str">
        <f t="shared" ref="AT147" si="57">IF(Y147=AO147,"○","×")</f>
        <v>○</v>
      </c>
    </row>
    <row r="148" spans="1:46" s="1" customFormat="1" ht="18.75" hidden="1" customHeight="1">
      <c r="A148" s="476"/>
      <c r="B148" s="477"/>
      <c r="C148" s="477"/>
      <c r="D148" s="478"/>
      <c r="E148" s="482" t="s">
        <v>151</v>
      </c>
      <c r="F148" s="483"/>
      <c r="G148" s="483"/>
      <c r="H148" s="483"/>
      <c r="I148" s="483"/>
      <c r="J148" s="483"/>
      <c r="K148" s="483"/>
      <c r="L148" s="483"/>
      <c r="M148" s="483"/>
      <c r="N148" s="483"/>
      <c r="O148" s="483"/>
      <c r="P148" s="483"/>
      <c r="Q148" s="483"/>
      <c r="R148" s="483"/>
      <c r="S148" s="483"/>
      <c r="T148" s="483"/>
      <c r="U148" s="483"/>
      <c r="V148" s="483"/>
      <c r="W148" s="483"/>
      <c r="X148" s="484"/>
      <c r="Y148" s="451"/>
      <c r="Z148" s="452"/>
      <c r="AA148" s="452"/>
      <c r="AB148" s="453"/>
      <c r="AC148" s="454"/>
      <c r="AD148" s="455"/>
      <c r="AE148" s="455"/>
      <c r="AF148" s="456"/>
      <c r="AG148" s="454"/>
      <c r="AH148" s="455"/>
      <c r="AI148" s="455"/>
      <c r="AJ148" s="456"/>
      <c r="AK148" s="454"/>
      <c r="AL148" s="455"/>
      <c r="AM148" s="455"/>
      <c r="AN148" s="456"/>
      <c r="AO148" s="457"/>
      <c r="AP148" s="458"/>
      <c r="AQ148" s="458"/>
      <c r="AR148" s="458"/>
      <c r="AS148" s="458"/>
      <c r="AT148" s="79"/>
    </row>
    <row r="149" spans="1:46" s="1" customFormat="1" ht="18.75" hidden="1" customHeight="1">
      <c r="A149" s="476"/>
      <c r="B149" s="477"/>
      <c r="C149" s="477"/>
      <c r="D149" s="478"/>
      <c r="E149" s="162" t="s">
        <v>31</v>
      </c>
      <c r="F149" s="465"/>
      <c r="G149" s="465"/>
      <c r="H149" s="465"/>
      <c r="I149" s="465"/>
      <c r="J149" s="175" t="s">
        <v>32</v>
      </c>
      <c r="K149" s="175" t="s">
        <v>33</v>
      </c>
      <c r="L149" s="465"/>
      <c r="M149" s="465"/>
      <c r="N149" s="465"/>
      <c r="O149" s="466"/>
      <c r="P149" s="466"/>
      <c r="Q149" s="175" t="s">
        <v>33</v>
      </c>
      <c r="R149" s="465"/>
      <c r="S149" s="465"/>
      <c r="T149" s="175"/>
      <c r="U149" s="175" t="s">
        <v>33</v>
      </c>
      <c r="V149" s="465"/>
      <c r="W149" s="465"/>
      <c r="X149" s="164"/>
      <c r="Y149" s="459"/>
      <c r="Z149" s="460"/>
      <c r="AA149" s="460"/>
      <c r="AB149" s="461"/>
      <c r="AC149" s="459"/>
      <c r="AD149" s="460"/>
      <c r="AE149" s="460"/>
      <c r="AF149" s="461"/>
      <c r="AG149" s="459"/>
      <c r="AH149" s="460"/>
      <c r="AI149" s="460"/>
      <c r="AJ149" s="461"/>
      <c r="AK149" s="459"/>
      <c r="AL149" s="460"/>
      <c r="AM149" s="460"/>
      <c r="AN149" s="461"/>
      <c r="AO149" s="457">
        <f t="shared" ref="AO149" si="58">SUM(AC149:AN149)</f>
        <v>0</v>
      </c>
      <c r="AP149" s="458"/>
      <c r="AQ149" s="458"/>
      <c r="AR149" s="458"/>
      <c r="AS149" s="458"/>
      <c r="AT149" s="79" t="str">
        <f t="shared" ref="AT149" si="59">IF(Y149=AO149,"○","×")</f>
        <v>○</v>
      </c>
    </row>
    <row r="150" spans="1:46" s="1" customFormat="1" ht="18.75" hidden="1" customHeight="1">
      <c r="A150" s="476"/>
      <c r="B150" s="477"/>
      <c r="C150" s="477"/>
      <c r="D150" s="478"/>
      <c r="E150" s="482" t="s">
        <v>151</v>
      </c>
      <c r="F150" s="483"/>
      <c r="G150" s="483"/>
      <c r="H150" s="483"/>
      <c r="I150" s="483"/>
      <c r="J150" s="483"/>
      <c r="K150" s="483"/>
      <c r="L150" s="483"/>
      <c r="M150" s="483"/>
      <c r="N150" s="483"/>
      <c r="O150" s="483"/>
      <c r="P150" s="483"/>
      <c r="Q150" s="483"/>
      <c r="R150" s="483"/>
      <c r="S150" s="483"/>
      <c r="T150" s="483"/>
      <c r="U150" s="483"/>
      <c r="V150" s="483"/>
      <c r="W150" s="483"/>
      <c r="X150" s="484"/>
      <c r="Y150" s="451"/>
      <c r="Z150" s="452"/>
      <c r="AA150" s="452"/>
      <c r="AB150" s="453"/>
      <c r="AC150" s="454"/>
      <c r="AD150" s="455"/>
      <c r="AE150" s="455"/>
      <c r="AF150" s="456"/>
      <c r="AG150" s="454"/>
      <c r="AH150" s="455"/>
      <c r="AI150" s="455"/>
      <c r="AJ150" s="456"/>
      <c r="AK150" s="454"/>
      <c r="AL150" s="455"/>
      <c r="AM150" s="455"/>
      <c r="AN150" s="456"/>
      <c r="AO150" s="457"/>
      <c r="AP150" s="458"/>
      <c r="AQ150" s="458"/>
      <c r="AR150" s="458"/>
      <c r="AS150" s="458"/>
      <c r="AT150" s="79"/>
    </row>
    <row r="151" spans="1:46" s="1" customFormat="1" ht="18.75" hidden="1" customHeight="1">
      <c r="A151" s="476"/>
      <c r="B151" s="477"/>
      <c r="C151" s="477"/>
      <c r="D151" s="478"/>
      <c r="E151" s="162" t="s">
        <v>31</v>
      </c>
      <c r="F151" s="465"/>
      <c r="G151" s="465"/>
      <c r="H151" s="465"/>
      <c r="I151" s="465"/>
      <c r="J151" s="175" t="s">
        <v>32</v>
      </c>
      <c r="K151" s="175" t="s">
        <v>33</v>
      </c>
      <c r="L151" s="465"/>
      <c r="M151" s="465"/>
      <c r="N151" s="465"/>
      <c r="O151" s="466"/>
      <c r="P151" s="466"/>
      <c r="Q151" s="175" t="s">
        <v>33</v>
      </c>
      <c r="R151" s="467"/>
      <c r="S151" s="467"/>
      <c r="T151" s="175"/>
      <c r="U151" s="175" t="s">
        <v>33</v>
      </c>
      <c r="V151" s="465"/>
      <c r="W151" s="465"/>
      <c r="X151" s="164"/>
      <c r="Y151" s="459"/>
      <c r="Z151" s="460"/>
      <c r="AA151" s="460"/>
      <c r="AB151" s="461"/>
      <c r="AC151" s="459"/>
      <c r="AD151" s="460"/>
      <c r="AE151" s="460"/>
      <c r="AF151" s="461"/>
      <c r="AG151" s="459"/>
      <c r="AH151" s="460"/>
      <c r="AI151" s="460"/>
      <c r="AJ151" s="461"/>
      <c r="AK151" s="459"/>
      <c r="AL151" s="460"/>
      <c r="AM151" s="460"/>
      <c r="AN151" s="461"/>
      <c r="AO151" s="457">
        <f t="shared" ref="AO151" si="60">SUM(AC151:AN151)</f>
        <v>0</v>
      </c>
      <c r="AP151" s="458"/>
      <c r="AQ151" s="458"/>
      <c r="AR151" s="458"/>
      <c r="AS151" s="458"/>
      <c r="AT151" s="79" t="str">
        <f t="shared" ref="AT151:AT153" si="61">IF(Y151=AO151,"○","×")</f>
        <v>○</v>
      </c>
    </row>
    <row r="152" spans="1:46" s="1" customFormat="1" ht="18.75" customHeight="1" thickBot="1">
      <c r="A152" s="479"/>
      <c r="B152" s="480"/>
      <c r="C152" s="480"/>
      <c r="D152" s="481"/>
      <c r="E152" s="468" t="s">
        <v>36</v>
      </c>
      <c r="F152" s="469"/>
      <c r="G152" s="469"/>
      <c r="H152" s="469"/>
      <c r="I152" s="469"/>
      <c r="J152" s="469"/>
      <c r="K152" s="469"/>
      <c r="L152" s="469"/>
      <c r="M152" s="469"/>
      <c r="N152" s="469"/>
      <c r="O152" s="469"/>
      <c r="P152" s="469"/>
      <c r="Q152" s="469"/>
      <c r="R152" s="469"/>
      <c r="S152" s="469"/>
      <c r="T152" s="469"/>
      <c r="U152" s="469"/>
      <c r="V152" s="469"/>
      <c r="W152" s="469"/>
      <c r="X152" s="470"/>
      <c r="Y152" s="462">
        <f>SUM(Y132:AB151)</f>
        <v>0</v>
      </c>
      <c r="Z152" s="463"/>
      <c r="AA152" s="463"/>
      <c r="AB152" s="464"/>
      <c r="AC152" s="462">
        <f>SUM(AC132:AF151)</f>
        <v>0</v>
      </c>
      <c r="AD152" s="463"/>
      <c r="AE152" s="463"/>
      <c r="AF152" s="464"/>
      <c r="AG152" s="462">
        <f>SUM(AG132:AJ151)</f>
        <v>0</v>
      </c>
      <c r="AH152" s="463"/>
      <c r="AI152" s="463"/>
      <c r="AJ152" s="464"/>
      <c r="AK152" s="462">
        <f>SUM(AK132:AN151)</f>
        <v>0</v>
      </c>
      <c r="AL152" s="463"/>
      <c r="AM152" s="463"/>
      <c r="AN152" s="464"/>
      <c r="AO152" s="457">
        <f t="shared" ref="AO152" si="62">SUM(AC152:AN152)</f>
        <v>0</v>
      </c>
      <c r="AP152" s="458"/>
      <c r="AQ152" s="458"/>
      <c r="AR152" s="458"/>
      <c r="AS152" s="458"/>
      <c r="AT152" s="79" t="str">
        <f t="shared" si="61"/>
        <v>○</v>
      </c>
    </row>
    <row r="153" spans="1:46" s="1" customFormat="1" ht="18.75" customHeight="1" thickTop="1">
      <c r="A153" s="471" t="s">
        <v>74</v>
      </c>
      <c r="B153" s="471"/>
      <c r="C153" s="471"/>
      <c r="D153" s="471"/>
      <c r="E153" s="471"/>
      <c r="F153" s="471"/>
      <c r="G153" s="471"/>
      <c r="H153" s="471"/>
      <c r="I153" s="471"/>
      <c r="J153" s="471"/>
      <c r="K153" s="471"/>
      <c r="L153" s="471"/>
      <c r="M153" s="471"/>
      <c r="N153" s="471"/>
      <c r="O153" s="471"/>
      <c r="P153" s="471"/>
      <c r="Q153" s="471"/>
      <c r="R153" s="471"/>
      <c r="S153" s="471"/>
      <c r="T153" s="471"/>
      <c r="U153" s="471"/>
      <c r="V153" s="471"/>
      <c r="W153" s="471"/>
      <c r="X153" s="471"/>
      <c r="Y153" s="472">
        <f>SUM(Y131,Y152)</f>
        <v>0</v>
      </c>
      <c r="Z153" s="472"/>
      <c r="AA153" s="472"/>
      <c r="AB153" s="472"/>
      <c r="AC153" s="450">
        <f>SUM(AC131,AC152)</f>
        <v>0</v>
      </c>
      <c r="AD153" s="450"/>
      <c r="AE153" s="450"/>
      <c r="AF153" s="450"/>
      <c r="AG153" s="450">
        <f>SUM(AG131,AG152)</f>
        <v>0</v>
      </c>
      <c r="AH153" s="450"/>
      <c r="AI153" s="450"/>
      <c r="AJ153" s="450"/>
      <c r="AK153" s="450">
        <f>SUM(AK131,AK152)</f>
        <v>0</v>
      </c>
      <c r="AL153" s="450"/>
      <c r="AM153" s="450"/>
      <c r="AN153" s="450"/>
      <c r="AO153" s="457">
        <f t="shared" ref="AO153" si="63">SUM(AC153:AN153)</f>
        <v>0</v>
      </c>
      <c r="AP153" s="458"/>
      <c r="AQ153" s="458"/>
      <c r="AR153" s="458"/>
      <c r="AS153" s="458"/>
      <c r="AT153" s="79" t="str">
        <f t="shared" si="61"/>
        <v>○</v>
      </c>
    </row>
    <row r="154" spans="1:46" s="1" customFormat="1" ht="18.75" customHeight="1">
      <c r="A154" s="77" t="s">
        <v>84</v>
      </c>
      <c r="B154" s="50"/>
      <c r="C154" s="50"/>
      <c r="D154" s="50"/>
      <c r="E154" s="148"/>
      <c r="F154" s="50"/>
      <c r="G154" s="50"/>
      <c r="H154" s="50"/>
      <c r="I154" s="50"/>
      <c r="J154" s="148"/>
      <c r="K154" s="148"/>
      <c r="L154" s="50"/>
      <c r="M154" s="50"/>
      <c r="N154" s="50"/>
      <c r="O154" s="50"/>
      <c r="P154" s="50"/>
      <c r="Q154" s="148"/>
      <c r="R154" s="50"/>
      <c r="S154" s="50"/>
      <c r="T154" s="148"/>
      <c r="U154" s="148"/>
      <c r="V154" s="50"/>
      <c r="W154" s="50"/>
      <c r="X154" s="148"/>
      <c r="Y154" s="44"/>
      <c r="Z154" s="44"/>
      <c r="AA154" s="44"/>
      <c r="AB154" s="44"/>
      <c r="AC154" s="44"/>
      <c r="AD154" s="44"/>
      <c r="AE154" s="44"/>
      <c r="AF154" s="44"/>
      <c r="AG154" s="44"/>
      <c r="AH154" s="44"/>
      <c r="AI154" s="44"/>
      <c r="AJ154" s="44"/>
      <c r="AK154" s="44"/>
      <c r="AL154" s="44"/>
      <c r="AM154" s="44"/>
      <c r="AN154" s="44"/>
      <c r="AO154" s="7"/>
      <c r="AP154" s="174"/>
    </row>
    <row r="155" spans="1:46" s="1" customFormat="1" ht="18.75" customHeight="1">
      <c r="A155" s="170" t="s">
        <v>203</v>
      </c>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44"/>
      <c r="Z155" s="44"/>
      <c r="AA155" s="44"/>
      <c r="AB155" s="44"/>
      <c r="AC155" s="45"/>
      <c r="AD155" s="45"/>
      <c r="AE155" s="45"/>
      <c r="AF155" s="45"/>
      <c r="AG155" s="45"/>
      <c r="AH155" s="45"/>
      <c r="AI155" s="45"/>
      <c r="AJ155" s="45"/>
      <c r="AK155" s="45"/>
      <c r="AL155" s="45"/>
      <c r="AM155" s="45"/>
      <c r="AN155" s="45"/>
      <c r="AO155" s="7"/>
      <c r="AP155" s="174"/>
    </row>
    <row r="156" spans="1:46" s="1" customFormat="1" ht="18.75" customHeight="1">
      <c r="A156" s="17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44"/>
      <c r="Z156" s="44"/>
      <c r="AA156" s="44"/>
      <c r="AB156" s="44"/>
      <c r="AC156" s="45"/>
      <c r="AD156" s="45"/>
      <c r="AE156" s="45"/>
      <c r="AF156" s="45"/>
      <c r="AG156" s="45"/>
      <c r="AH156" s="45"/>
      <c r="AI156" s="45"/>
      <c r="AJ156" s="45"/>
      <c r="AK156" s="45"/>
      <c r="AL156" s="45"/>
      <c r="AM156" s="45"/>
      <c r="AN156" s="45"/>
      <c r="AO156" s="7"/>
      <c r="AP156" s="174"/>
    </row>
  </sheetData>
  <sheetProtection formatCells="0" insertRows="0" deleteRows="0"/>
  <mergeCells count="771">
    <mergeCell ref="AO143:AS143"/>
    <mergeCell ref="E144:H144"/>
    <mergeCell ref="I144:X144"/>
    <mergeCell ref="Y144:AB144"/>
    <mergeCell ref="AC144:AF144"/>
    <mergeCell ref="AG144:AJ144"/>
    <mergeCell ref="AK144:AN144"/>
    <mergeCell ref="AO144:AS144"/>
    <mergeCell ref="F145:I145"/>
    <mergeCell ref="L145:N145"/>
    <mergeCell ref="O145:P145"/>
    <mergeCell ref="R145:S145"/>
    <mergeCell ref="V145:W145"/>
    <mergeCell ref="AG145:AJ145"/>
    <mergeCell ref="AK145:AN145"/>
    <mergeCell ref="AO145:AS145"/>
    <mergeCell ref="F143:I143"/>
    <mergeCell ref="L143:N143"/>
    <mergeCell ref="O143:P143"/>
    <mergeCell ref="R143:S143"/>
    <mergeCell ref="V143:W143"/>
    <mergeCell ref="Y143:AB143"/>
    <mergeCell ref="AC143:AF143"/>
    <mergeCell ref="AG143:AJ143"/>
    <mergeCell ref="AO139:AS139"/>
    <mergeCell ref="E140:H140"/>
    <mergeCell ref="I140:X140"/>
    <mergeCell ref="Y140:AB140"/>
    <mergeCell ref="AC140:AF140"/>
    <mergeCell ref="AG140:AJ140"/>
    <mergeCell ref="AK140:AN140"/>
    <mergeCell ref="F141:I141"/>
    <mergeCell ref="L141:N141"/>
    <mergeCell ref="O141:P141"/>
    <mergeCell ref="R141:S141"/>
    <mergeCell ref="V141:W141"/>
    <mergeCell ref="Y141:AB141"/>
    <mergeCell ref="AC141:AF141"/>
    <mergeCell ref="AG141:AJ141"/>
    <mergeCell ref="AK141:AN141"/>
    <mergeCell ref="AO141:AS141"/>
    <mergeCell ref="AO133:AS133"/>
    <mergeCell ref="E134:H134"/>
    <mergeCell ref="I134:X134"/>
    <mergeCell ref="Y134:AB134"/>
    <mergeCell ref="AC134:AF134"/>
    <mergeCell ref="AG134:AJ134"/>
    <mergeCell ref="AK134:AN134"/>
    <mergeCell ref="AO137:AS137"/>
    <mergeCell ref="E138:H138"/>
    <mergeCell ref="I138:X138"/>
    <mergeCell ref="Y138:AB138"/>
    <mergeCell ref="AC138:AF138"/>
    <mergeCell ref="AG138:AJ138"/>
    <mergeCell ref="AK138:AN138"/>
    <mergeCell ref="AO135:AS135"/>
    <mergeCell ref="E136:H136"/>
    <mergeCell ref="I136:X136"/>
    <mergeCell ref="Y136:AB136"/>
    <mergeCell ref="AC136:AF136"/>
    <mergeCell ref="AG136:AJ136"/>
    <mergeCell ref="AK136:AN136"/>
    <mergeCell ref="AK137:AN137"/>
    <mergeCell ref="F126:I126"/>
    <mergeCell ref="L126:N126"/>
    <mergeCell ref="O126:P126"/>
    <mergeCell ref="R126:S126"/>
    <mergeCell ref="V126:W126"/>
    <mergeCell ref="Y126:AB126"/>
    <mergeCell ref="AC126:AF126"/>
    <mergeCell ref="AG126:AJ126"/>
    <mergeCell ref="E142:H142"/>
    <mergeCell ref="I142:X142"/>
    <mergeCell ref="AG133:AJ133"/>
    <mergeCell ref="E131:X131"/>
    <mergeCell ref="Y131:AB131"/>
    <mergeCell ref="AC131:AF131"/>
    <mergeCell ref="AG131:AJ131"/>
    <mergeCell ref="F137:I137"/>
    <mergeCell ref="L137:N137"/>
    <mergeCell ref="O137:P137"/>
    <mergeCell ref="R137:S137"/>
    <mergeCell ref="V137:W137"/>
    <mergeCell ref="Y137:AB137"/>
    <mergeCell ref="AC137:AF137"/>
    <mergeCell ref="AG137:AJ137"/>
    <mergeCell ref="AK127:AN127"/>
    <mergeCell ref="AO127:AS127"/>
    <mergeCell ref="F128:I128"/>
    <mergeCell ref="L128:N128"/>
    <mergeCell ref="O128:P128"/>
    <mergeCell ref="R128:S128"/>
    <mergeCell ref="V128:W128"/>
    <mergeCell ref="Y128:AB128"/>
    <mergeCell ref="AC128:AF128"/>
    <mergeCell ref="AG128:AJ128"/>
    <mergeCell ref="AO131:AS131"/>
    <mergeCell ref="AK128:AN128"/>
    <mergeCell ref="AO128:AS128"/>
    <mergeCell ref="E123:H123"/>
    <mergeCell ref="I123:X123"/>
    <mergeCell ref="Y123:AB123"/>
    <mergeCell ref="AC123:AF123"/>
    <mergeCell ref="AG123:AJ123"/>
    <mergeCell ref="AK123:AN123"/>
    <mergeCell ref="AO123:AS123"/>
    <mergeCell ref="F124:I124"/>
    <mergeCell ref="L124:N124"/>
    <mergeCell ref="O124:P124"/>
    <mergeCell ref="R124:S124"/>
    <mergeCell ref="V124:W124"/>
    <mergeCell ref="Y124:AB124"/>
    <mergeCell ref="AC124:AF124"/>
    <mergeCell ref="AG124:AJ124"/>
    <mergeCell ref="AK124:AN124"/>
    <mergeCell ref="AO124:AS124"/>
    <mergeCell ref="Y125:AB125"/>
    <mergeCell ref="AC125:AF125"/>
    <mergeCell ref="AG125:AJ125"/>
    <mergeCell ref="AK125:AN125"/>
    <mergeCell ref="AO125:AS125"/>
    <mergeCell ref="L120:N120"/>
    <mergeCell ref="O120:P120"/>
    <mergeCell ref="R120:S120"/>
    <mergeCell ref="V120:W120"/>
    <mergeCell ref="Y120:AB120"/>
    <mergeCell ref="AC120:AF120"/>
    <mergeCell ref="AG120:AJ120"/>
    <mergeCell ref="AK120:AN120"/>
    <mergeCell ref="AO120:AS120"/>
    <mergeCell ref="E121:H121"/>
    <mergeCell ref="I121:X121"/>
    <mergeCell ref="Y121:AB121"/>
    <mergeCell ref="AC121:AF121"/>
    <mergeCell ref="AG121:AJ121"/>
    <mergeCell ref="AK121:AN121"/>
    <mergeCell ref="AK122:AN122"/>
    <mergeCell ref="AO122:AS122"/>
    <mergeCell ref="E115:H115"/>
    <mergeCell ref="I115:X115"/>
    <mergeCell ref="Y115:AB115"/>
    <mergeCell ref="AC115:AF115"/>
    <mergeCell ref="AG115:AJ115"/>
    <mergeCell ref="AK115:AN115"/>
    <mergeCell ref="F116:I116"/>
    <mergeCell ref="L116:N116"/>
    <mergeCell ref="O116:P116"/>
    <mergeCell ref="R116:S116"/>
    <mergeCell ref="V116:W116"/>
    <mergeCell ref="Y116:AB116"/>
    <mergeCell ref="AC116:AF116"/>
    <mergeCell ref="AG116:AJ116"/>
    <mergeCell ref="AK116:AN116"/>
    <mergeCell ref="AO116:AS116"/>
    <mergeCell ref="I117:X117"/>
    <mergeCell ref="Y117:AB117"/>
    <mergeCell ref="AC117:AF117"/>
    <mergeCell ref="AG117:AJ117"/>
    <mergeCell ref="AK117:AN117"/>
    <mergeCell ref="Y112:AB112"/>
    <mergeCell ref="AC112:AF112"/>
    <mergeCell ref="AG112:AJ112"/>
    <mergeCell ref="AK112:AN112"/>
    <mergeCell ref="AO112:AS112"/>
    <mergeCell ref="E113:H113"/>
    <mergeCell ref="I113:X113"/>
    <mergeCell ref="Y113:AB113"/>
    <mergeCell ref="AC113:AF113"/>
    <mergeCell ref="AG113:AJ113"/>
    <mergeCell ref="AK113:AN113"/>
    <mergeCell ref="F114:I114"/>
    <mergeCell ref="L114:N114"/>
    <mergeCell ref="O114:P114"/>
    <mergeCell ref="R114:S114"/>
    <mergeCell ref="V114:W114"/>
    <mergeCell ref="Y114:AB114"/>
    <mergeCell ref="AC114:AF114"/>
    <mergeCell ref="AG114:AJ114"/>
    <mergeCell ref="AK114:AN114"/>
    <mergeCell ref="AO114:AS114"/>
    <mergeCell ref="A111:D131"/>
    <mergeCell ref="E111:H111"/>
    <mergeCell ref="I111:X111"/>
    <mergeCell ref="Y111:AB111"/>
    <mergeCell ref="AC111:AF111"/>
    <mergeCell ref="AG111:AJ111"/>
    <mergeCell ref="AK111:AN111"/>
    <mergeCell ref="F112:I112"/>
    <mergeCell ref="L112:N112"/>
    <mergeCell ref="O112:P112"/>
    <mergeCell ref="R112:S112"/>
    <mergeCell ref="V112:W112"/>
    <mergeCell ref="F118:I118"/>
    <mergeCell ref="L118:N118"/>
    <mergeCell ref="O118:P118"/>
    <mergeCell ref="R118:S118"/>
    <mergeCell ref="V118:W118"/>
    <mergeCell ref="Y118:AB118"/>
    <mergeCell ref="AC118:AF118"/>
    <mergeCell ref="AG118:AJ118"/>
    <mergeCell ref="AK118:AN118"/>
    <mergeCell ref="E125:H125"/>
    <mergeCell ref="I125:X125"/>
    <mergeCell ref="E117:H117"/>
    <mergeCell ref="AO109:AT110"/>
    <mergeCell ref="D104:R104"/>
    <mergeCell ref="S104:S105"/>
    <mergeCell ref="E105:R105"/>
    <mergeCell ref="A107:D110"/>
    <mergeCell ref="E107:X110"/>
    <mergeCell ref="Y107:AB110"/>
    <mergeCell ref="AC107:AJ108"/>
    <mergeCell ref="AK107:AN108"/>
    <mergeCell ref="AC109:AF110"/>
    <mergeCell ref="AG109:AN110"/>
    <mergeCell ref="F3:P3"/>
    <mergeCell ref="A3:E3"/>
    <mergeCell ref="Q33:W34"/>
    <mergeCell ref="X33:AE34"/>
    <mergeCell ref="AB6:AN7"/>
    <mergeCell ref="J6:P7"/>
    <mergeCell ref="A6:I7"/>
    <mergeCell ref="A8:A22"/>
    <mergeCell ref="Q6:AA7"/>
    <mergeCell ref="Q29:AE30"/>
    <mergeCell ref="X31:AN32"/>
    <mergeCell ref="J29:P32"/>
    <mergeCell ref="J20:P22"/>
    <mergeCell ref="J23:P25"/>
    <mergeCell ref="Q31:W32"/>
    <mergeCell ref="A23:I25"/>
    <mergeCell ref="B8:I10"/>
    <mergeCell ref="J8:P10"/>
    <mergeCell ref="J17:P19"/>
    <mergeCell ref="B17:I19"/>
    <mergeCell ref="B11:I13"/>
    <mergeCell ref="X23:AA25"/>
    <mergeCell ref="Q11:AA13"/>
    <mergeCell ref="AB11:AN13"/>
    <mergeCell ref="AT33:AT34"/>
    <mergeCell ref="Q35:W36"/>
    <mergeCell ref="D47:R47"/>
    <mergeCell ref="S47:S48"/>
    <mergeCell ref="E48:R48"/>
    <mergeCell ref="X35:AE36"/>
    <mergeCell ref="AF35:AN36"/>
    <mergeCell ref="A35:I36"/>
    <mergeCell ref="J14:P16"/>
    <mergeCell ref="B33:I34"/>
    <mergeCell ref="AB23:AN25"/>
    <mergeCell ref="AF29:AN30"/>
    <mergeCell ref="AO31:AT32"/>
    <mergeCell ref="AO33:AS34"/>
    <mergeCell ref="AO35:AS36"/>
    <mergeCell ref="AT35:AT36"/>
    <mergeCell ref="J35:P36"/>
    <mergeCell ref="AF33:AN34"/>
    <mergeCell ref="Q14:AA16"/>
    <mergeCell ref="AB14:AN16"/>
    <mergeCell ref="Q17:AA19"/>
    <mergeCell ref="AB17:AN19"/>
    <mergeCell ref="Q20:AA22"/>
    <mergeCell ref="AB20:AN22"/>
    <mergeCell ref="E56:H56"/>
    <mergeCell ref="I56:X56"/>
    <mergeCell ref="Y56:AB56"/>
    <mergeCell ref="AC56:AF56"/>
    <mergeCell ref="Q8:AA10"/>
    <mergeCell ref="AB8:AN10"/>
    <mergeCell ref="J33:P34"/>
    <mergeCell ref="B20:I22"/>
    <mergeCell ref="A33:A34"/>
    <mergeCell ref="J11:P13"/>
    <mergeCell ref="A29:I32"/>
    <mergeCell ref="B14:I16"/>
    <mergeCell ref="A50:D53"/>
    <mergeCell ref="E50:X53"/>
    <mergeCell ref="Y50:AB53"/>
    <mergeCell ref="AC50:AJ51"/>
    <mergeCell ref="AK50:AN51"/>
    <mergeCell ref="Y61:AB61"/>
    <mergeCell ref="AC61:AF61"/>
    <mergeCell ref="AG61:AJ61"/>
    <mergeCell ref="AK61:AN61"/>
    <mergeCell ref="AC52:AF53"/>
    <mergeCell ref="AG52:AN53"/>
    <mergeCell ref="AO52:AT53"/>
    <mergeCell ref="A54:D74"/>
    <mergeCell ref="E54:H54"/>
    <mergeCell ref="I54:X54"/>
    <mergeCell ref="Y54:AB54"/>
    <mergeCell ref="AC54:AF54"/>
    <mergeCell ref="AG54:AJ54"/>
    <mergeCell ref="AK54:AN54"/>
    <mergeCell ref="F55:I55"/>
    <mergeCell ref="L55:N55"/>
    <mergeCell ref="O55:P55"/>
    <mergeCell ref="R55:S55"/>
    <mergeCell ref="V55:W55"/>
    <mergeCell ref="Y55:AB55"/>
    <mergeCell ref="AC55:AF55"/>
    <mergeCell ref="AG55:AJ55"/>
    <mergeCell ref="AK55:AN55"/>
    <mergeCell ref="AO55:AS55"/>
    <mergeCell ref="AO61:AS61"/>
    <mergeCell ref="AG56:AJ56"/>
    <mergeCell ref="AK56:AN56"/>
    <mergeCell ref="F57:I57"/>
    <mergeCell ref="L57:N57"/>
    <mergeCell ref="O57:P57"/>
    <mergeCell ref="R57:S57"/>
    <mergeCell ref="V57:W57"/>
    <mergeCell ref="Y57:AB57"/>
    <mergeCell ref="AC57:AF57"/>
    <mergeCell ref="AG57:AJ57"/>
    <mergeCell ref="AK57:AN57"/>
    <mergeCell ref="AO57:AS57"/>
    <mergeCell ref="E58:H58"/>
    <mergeCell ref="I58:X58"/>
    <mergeCell ref="Y58:AB58"/>
    <mergeCell ref="AC58:AF58"/>
    <mergeCell ref="AG58:AJ58"/>
    <mergeCell ref="AK58:AN58"/>
    <mergeCell ref="F61:I61"/>
    <mergeCell ref="L61:N61"/>
    <mergeCell ref="O61:P61"/>
    <mergeCell ref="R61:S61"/>
    <mergeCell ref="V61:W61"/>
    <mergeCell ref="AG62:AJ62"/>
    <mergeCell ref="AK62:AN62"/>
    <mergeCell ref="F63:I63"/>
    <mergeCell ref="L63:N63"/>
    <mergeCell ref="O63:P63"/>
    <mergeCell ref="R63:S63"/>
    <mergeCell ref="V63:W63"/>
    <mergeCell ref="Y63:AB63"/>
    <mergeCell ref="AC63:AF63"/>
    <mergeCell ref="AG63:AJ63"/>
    <mergeCell ref="AK63:AN63"/>
    <mergeCell ref="AC65:AF65"/>
    <mergeCell ref="AG65:AJ65"/>
    <mergeCell ref="AK65:AN65"/>
    <mergeCell ref="AO63:AS63"/>
    <mergeCell ref="F59:I59"/>
    <mergeCell ref="L59:N59"/>
    <mergeCell ref="O59:P59"/>
    <mergeCell ref="R59:S59"/>
    <mergeCell ref="V59:W59"/>
    <mergeCell ref="Y59:AB59"/>
    <mergeCell ref="AC59:AF59"/>
    <mergeCell ref="AG59:AJ59"/>
    <mergeCell ref="AK59:AN59"/>
    <mergeCell ref="AO59:AS59"/>
    <mergeCell ref="E60:H60"/>
    <mergeCell ref="I60:X60"/>
    <mergeCell ref="Y60:AB60"/>
    <mergeCell ref="AC60:AF60"/>
    <mergeCell ref="AG60:AJ60"/>
    <mergeCell ref="AK60:AN60"/>
    <mergeCell ref="E62:H62"/>
    <mergeCell ref="I62:X62"/>
    <mergeCell ref="Y62:AB62"/>
    <mergeCell ref="AC62:AF62"/>
    <mergeCell ref="AO65:AS65"/>
    <mergeCell ref="E66:H66"/>
    <mergeCell ref="I66:X66"/>
    <mergeCell ref="Y66:AB66"/>
    <mergeCell ref="AC66:AF66"/>
    <mergeCell ref="AG66:AJ66"/>
    <mergeCell ref="AK66:AN66"/>
    <mergeCell ref="AO66:AS66"/>
    <mergeCell ref="F67:I67"/>
    <mergeCell ref="L67:N67"/>
    <mergeCell ref="O67:P67"/>
    <mergeCell ref="R67:S67"/>
    <mergeCell ref="V67:W67"/>
    <mergeCell ref="Y67:AB67"/>
    <mergeCell ref="AC67:AF67"/>
    <mergeCell ref="AG67:AJ67"/>
    <mergeCell ref="AK67:AN67"/>
    <mergeCell ref="AO67:AS67"/>
    <mergeCell ref="F65:I65"/>
    <mergeCell ref="L65:N65"/>
    <mergeCell ref="O65:P65"/>
    <mergeCell ref="R65:S65"/>
    <mergeCell ref="V65:W65"/>
    <mergeCell ref="Y65:AB65"/>
    <mergeCell ref="E68:H68"/>
    <mergeCell ref="I68:X68"/>
    <mergeCell ref="Y68:AB68"/>
    <mergeCell ref="AC68:AF68"/>
    <mergeCell ref="AG68:AJ68"/>
    <mergeCell ref="AK68:AN68"/>
    <mergeCell ref="AO68:AS68"/>
    <mergeCell ref="F69:I69"/>
    <mergeCell ref="L69:N69"/>
    <mergeCell ref="O69:P69"/>
    <mergeCell ref="R69:S69"/>
    <mergeCell ref="V69:W69"/>
    <mergeCell ref="Y69:AB69"/>
    <mergeCell ref="AC69:AF69"/>
    <mergeCell ref="AG69:AJ69"/>
    <mergeCell ref="AK69:AN69"/>
    <mergeCell ref="AO69:AS69"/>
    <mergeCell ref="E70:H70"/>
    <mergeCell ref="I70:X70"/>
    <mergeCell ref="Y70:AB70"/>
    <mergeCell ref="AC70:AF70"/>
    <mergeCell ref="AG70:AJ70"/>
    <mergeCell ref="AK70:AN70"/>
    <mergeCell ref="AO70:AS70"/>
    <mergeCell ref="AO73:AS73"/>
    <mergeCell ref="E74:X74"/>
    <mergeCell ref="Y74:AB74"/>
    <mergeCell ref="AC74:AF74"/>
    <mergeCell ref="AG74:AJ74"/>
    <mergeCell ref="AK74:AN74"/>
    <mergeCell ref="AO74:AS74"/>
    <mergeCell ref="F71:I71"/>
    <mergeCell ref="L71:N71"/>
    <mergeCell ref="O71:P71"/>
    <mergeCell ref="R71:S71"/>
    <mergeCell ref="V71:W71"/>
    <mergeCell ref="Y71:AB71"/>
    <mergeCell ref="AC71:AF71"/>
    <mergeCell ref="AG71:AJ71"/>
    <mergeCell ref="AK71:AN71"/>
    <mergeCell ref="AO71:AS71"/>
    <mergeCell ref="E72:H72"/>
    <mergeCell ref="I72:X72"/>
    <mergeCell ref="Y72:AB72"/>
    <mergeCell ref="AC72:AF72"/>
    <mergeCell ref="AG72:AJ72"/>
    <mergeCell ref="AK72:AN72"/>
    <mergeCell ref="AO72:AS72"/>
    <mergeCell ref="AK76:AN76"/>
    <mergeCell ref="AG76:AJ76"/>
    <mergeCell ref="AC76:AF76"/>
    <mergeCell ref="Y76:AB76"/>
    <mergeCell ref="V76:W76"/>
    <mergeCell ref="R76:S76"/>
    <mergeCell ref="O76:P76"/>
    <mergeCell ref="L76:N76"/>
    <mergeCell ref="F76:I76"/>
    <mergeCell ref="F73:I73"/>
    <mergeCell ref="L73:N73"/>
    <mergeCell ref="O73:P73"/>
    <mergeCell ref="R73:S73"/>
    <mergeCell ref="V73:W73"/>
    <mergeCell ref="Y73:AB73"/>
    <mergeCell ref="AC73:AF73"/>
    <mergeCell ref="AG73:AJ73"/>
    <mergeCell ref="AO78:AS78"/>
    <mergeCell ref="AK73:AN73"/>
    <mergeCell ref="AK75:AN75"/>
    <mergeCell ref="L80:N80"/>
    <mergeCell ref="O80:P80"/>
    <mergeCell ref="R80:S80"/>
    <mergeCell ref="V80:W80"/>
    <mergeCell ref="Y80:AB80"/>
    <mergeCell ref="AC80:AF80"/>
    <mergeCell ref="AG80:AJ80"/>
    <mergeCell ref="AK80:AN80"/>
    <mergeCell ref="AC75:AF75"/>
    <mergeCell ref="Y75:AB75"/>
    <mergeCell ref="I75:X75"/>
    <mergeCell ref="O82:P82"/>
    <mergeCell ref="R82:S82"/>
    <mergeCell ref="V82:W82"/>
    <mergeCell ref="Y82:AB82"/>
    <mergeCell ref="AC82:AF82"/>
    <mergeCell ref="AO80:AS80"/>
    <mergeCell ref="E81:H81"/>
    <mergeCell ref="I81:X81"/>
    <mergeCell ref="Y81:AB81"/>
    <mergeCell ref="AC81:AF81"/>
    <mergeCell ref="AG81:AJ81"/>
    <mergeCell ref="AK81:AN81"/>
    <mergeCell ref="E87:H87"/>
    <mergeCell ref="I87:X87"/>
    <mergeCell ref="Y87:AB87"/>
    <mergeCell ref="AC87:AF87"/>
    <mergeCell ref="AG87:AJ87"/>
    <mergeCell ref="AO82:AS82"/>
    <mergeCell ref="E83:H83"/>
    <mergeCell ref="I83:X83"/>
    <mergeCell ref="Y83:AB83"/>
    <mergeCell ref="AC83:AF83"/>
    <mergeCell ref="AG83:AJ83"/>
    <mergeCell ref="AK83:AN83"/>
    <mergeCell ref="F84:I84"/>
    <mergeCell ref="L84:N84"/>
    <mergeCell ref="O84:P84"/>
    <mergeCell ref="R84:S84"/>
    <mergeCell ref="V84:W84"/>
    <mergeCell ref="Y84:AB84"/>
    <mergeCell ref="AC84:AF84"/>
    <mergeCell ref="AG84:AJ84"/>
    <mergeCell ref="AK84:AN84"/>
    <mergeCell ref="AO84:AS84"/>
    <mergeCell ref="F82:I82"/>
    <mergeCell ref="L82:N82"/>
    <mergeCell ref="E85:H85"/>
    <mergeCell ref="I85:X85"/>
    <mergeCell ref="Y85:AB85"/>
    <mergeCell ref="AC85:AF85"/>
    <mergeCell ref="AG85:AJ85"/>
    <mergeCell ref="AK85:AN85"/>
    <mergeCell ref="F86:I86"/>
    <mergeCell ref="L86:N86"/>
    <mergeCell ref="O86:P86"/>
    <mergeCell ref="R86:S86"/>
    <mergeCell ref="V86:W86"/>
    <mergeCell ref="Y86:AB86"/>
    <mergeCell ref="AC86:AF86"/>
    <mergeCell ref="AG86:AJ86"/>
    <mergeCell ref="AK86:AN86"/>
    <mergeCell ref="E89:H89"/>
    <mergeCell ref="I89:X89"/>
    <mergeCell ref="Y89:AB89"/>
    <mergeCell ref="AC89:AF89"/>
    <mergeCell ref="F90:I90"/>
    <mergeCell ref="L90:N90"/>
    <mergeCell ref="O90:P90"/>
    <mergeCell ref="R90:S90"/>
    <mergeCell ref="V90:W90"/>
    <mergeCell ref="Y90:AB90"/>
    <mergeCell ref="AC90:AF90"/>
    <mergeCell ref="F88:I88"/>
    <mergeCell ref="L88:N88"/>
    <mergeCell ref="O88:P88"/>
    <mergeCell ref="R88:S88"/>
    <mergeCell ref="V88:W88"/>
    <mergeCell ref="Y88:AB88"/>
    <mergeCell ref="AC88:AF88"/>
    <mergeCell ref="AG88:AJ88"/>
    <mergeCell ref="AK88:AN88"/>
    <mergeCell ref="AG90:AJ90"/>
    <mergeCell ref="AK90:AN90"/>
    <mergeCell ref="R94:S94"/>
    <mergeCell ref="V94:W94"/>
    <mergeCell ref="Y94:AB94"/>
    <mergeCell ref="AC94:AF94"/>
    <mergeCell ref="AG94:AJ94"/>
    <mergeCell ref="AK94:AN94"/>
    <mergeCell ref="I93:X93"/>
    <mergeCell ref="Y93:AB93"/>
    <mergeCell ref="AC93:AF93"/>
    <mergeCell ref="AG93:AJ93"/>
    <mergeCell ref="AK93:AN93"/>
    <mergeCell ref="E95:X95"/>
    <mergeCell ref="Y95:AB95"/>
    <mergeCell ref="AC95:AF95"/>
    <mergeCell ref="AG95:AJ95"/>
    <mergeCell ref="AK95:AN95"/>
    <mergeCell ref="E91:H91"/>
    <mergeCell ref="I91:X91"/>
    <mergeCell ref="Y91:AB91"/>
    <mergeCell ref="AC91:AF91"/>
    <mergeCell ref="AG91:AJ91"/>
    <mergeCell ref="AK91:AN91"/>
    <mergeCell ref="F92:I92"/>
    <mergeCell ref="L92:N92"/>
    <mergeCell ref="O92:P92"/>
    <mergeCell ref="R92:S92"/>
    <mergeCell ref="V92:W92"/>
    <mergeCell ref="Y92:AB92"/>
    <mergeCell ref="AC92:AF92"/>
    <mergeCell ref="AG92:AJ92"/>
    <mergeCell ref="AK92:AN92"/>
    <mergeCell ref="E93:H93"/>
    <mergeCell ref="I64:X64"/>
    <mergeCell ref="E64:H64"/>
    <mergeCell ref="E79:H79"/>
    <mergeCell ref="I79:X79"/>
    <mergeCell ref="Y79:AB79"/>
    <mergeCell ref="AC79:AF79"/>
    <mergeCell ref="AG79:AJ79"/>
    <mergeCell ref="AK79:AN79"/>
    <mergeCell ref="F80:I80"/>
    <mergeCell ref="AG75:AJ75"/>
    <mergeCell ref="E77:H77"/>
    <mergeCell ref="I77:X77"/>
    <mergeCell ref="Y77:AB77"/>
    <mergeCell ref="AC77:AF77"/>
    <mergeCell ref="AG77:AJ77"/>
    <mergeCell ref="AK77:AN77"/>
    <mergeCell ref="F78:I78"/>
    <mergeCell ref="L78:N78"/>
    <mergeCell ref="O78:P78"/>
    <mergeCell ref="R78:S78"/>
    <mergeCell ref="V78:W78"/>
    <mergeCell ref="Y78:AB78"/>
    <mergeCell ref="AC78:AF78"/>
    <mergeCell ref="AG78:AJ78"/>
    <mergeCell ref="AC96:AF96"/>
    <mergeCell ref="AG96:AJ96"/>
    <mergeCell ref="AK96:AN96"/>
    <mergeCell ref="AO96:AS96"/>
    <mergeCell ref="AO94:AS94"/>
    <mergeCell ref="AK64:AN64"/>
    <mergeCell ref="AG64:AJ64"/>
    <mergeCell ref="AC64:AF64"/>
    <mergeCell ref="Y64:AB64"/>
    <mergeCell ref="AO91:AS91"/>
    <mergeCell ref="AO93:AS93"/>
    <mergeCell ref="AG89:AJ89"/>
    <mergeCell ref="AK89:AN89"/>
    <mergeCell ref="AK87:AN87"/>
    <mergeCell ref="AO87:AS87"/>
    <mergeCell ref="AO89:AS89"/>
    <mergeCell ref="AO92:AS92"/>
    <mergeCell ref="AO88:AS88"/>
    <mergeCell ref="AG82:AJ82"/>
    <mergeCell ref="AK82:AN82"/>
    <mergeCell ref="AO90:AS90"/>
    <mergeCell ref="AO86:AS86"/>
    <mergeCell ref="AO76:AS76"/>
    <mergeCell ref="AK78:AN78"/>
    <mergeCell ref="E75:H75"/>
    <mergeCell ref="A75:D95"/>
    <mergeCell ref="F94:I94"/>
    <mergeCell ref="L94:N94"/>
    <mergeCell ref="O94:P94"/>
    <mergeCell ref="AO118:AS118"/>
    <mergeCell ref="F122:I122"/>
    <mergeCell ref="L122:N122"/>
    <mergeCell ref="O122:P122"/>
    <mergeCell ref="R122:S122"/>
    <mergeCell ref="V122:W122"/>
    <mergeCell ref="Y122:AB122"/>
    <mergeCell ref="AC122:AF122"/>
    <mergeCell ref="AG122:AJ122"/>
    <mergeCell ref="E119:H119"/>
    <mergeCell ref="I119:X119"/>
    <mergeCell ref="Y119:AB119"/>
    <mergeCell ref="AC119:AF119"/>
    <mergeCell ref="AG119:AJ119"/>
    <mergeCell ref="AK119:AN119"/>
    <mergeCell ref="F120:I120"/>
    <mergeCell ref="AO95:AS95"/>
    <mergeCell ref="A96:X96"/>
    <mergeCell ref="Y96:AB96"/>
    <mergeCell ref="AK126:AN126"/>
    <mergeCell ref="E129:H129"/>
    <mergeCell ref="I129:X129"/>
    <mergeCell ref="Y129:AB129"/>
    <mergeCell ref="AC129:AF129"/>
    <mergeCell ref="AG129:AJ129"/>
    <mergeCell ref="AK129:AN129"/>
    <mergeCell ref="AO129:AS129"/>
    <mergeCell ref="F130:I130"/>
    <mergeCell ref="L130:N130"/>
    <mergeCell ref="O130:P130"/>
    <mergeCell ref="R130:S130"/>
    <mergeCell ref="V130:W130"/>
    <mergeCell ref="Y130:AB130"/>
    <mergeCell ref="AC130:AF130"/>
    <mergeCell ref="AG130:AJ130"/>
    <mergeCell ref="AK130:AN130"/>
    <mergeCell ref="AO130:AS130"/>
    <mergeCell ref="AO126:AS126"/>
    <mergeCell ref="E127:H127"/>
    <mergeCell ref="I127:X127"/>
    <mergeCell ref="Y127:AB127"/>
    <mergeCell ref="AC127:AF127"/>
    <mergeCell ref="AG127:AJ127"/>
    <mergeCell ref="AK131:AN131"/>
    <mergeCell ref="F135:I135"/>
    <mergeCell ref="L135:N135"/>
    <mergeCell ref="O135:P135"/>
    <mergeCell ref="R135:S135"/>
    <mergeCell ref="V135:W135"/>
    <mergeCell ref="Y135:AB135"/>
    <mergeCell ref="AC135:AF135"/>
    <mergeCell ref="AG135:AJ135"/>
    <mergeCell ref="AK135:AN135"/>
    <mergeCell ref="E132:H132"/>
    <mergeCell ref="I132:X132"/>
    <mergeCell ref="Y132:AB132"/>
    <mergeCell ref="AC132:AF132"/>
    <mergeCell ref="AG132:AJ132"/>
    <mergeCell ref="AK132:AN132"/>
    <mergeCell ref="AK133:AN133"/>
    <mergeCell ref="AK143:AN143"/>
    <mergeCell ref="F139:I139"/>
    <mergeCell ref="L139:N139"/>
    <mergeCell ref="O139:P139"/>
    <mergeCell ref="R139:S139"/>
    <mergeCell ref="V139:W139"/>
    <mergeCell ref="Y139:AB139"/>
    <mergeCell ref="AC139:AF139"/>
    <mergeCell ref="AG139:AJ139"/>
    <mergeCell ref="AK139:AN139"/>
    <mergeCell ref="Y142:AB142"/>
    <mergeCell ref="AC142:AF142"/>
    <mergeCell ref="AG142:AJ142"/>
    <mergeCell ref="AK142:AN142"/>
    <mergeCell ref="AC146:AF146"/>
    <mergeCell ref="AG146:AJ146"/>
    <mergeCell ref="AK146:AN146"/>
    <mergeCell ref="AO146:AS146"/>
    <mergeCell ref="F147:I147"/>
    <mergeCell ref="L147:N147"/>
    <mergeCell ref="O147:P147"/>
    <mergeCell ref="R147:S147"/>
    <mergeCell ref="V147:W147"/>
    <mergeCell ref="Y147:AB147"/>
    <mergeCell ref="AC147:AF147"/>
    <mergeCell ref="AG147:AJ147"/>
    <mergeCell ref="AK147:AN147"/>
    <mergeCell ref="AO147:AS147"/>
    <mergeCell ref="E148:H148"/>
    <mergeCell ref="I148:X148"/>
    <mergeCell ref="Y148:AB148"/>
    <mergeCell ref="AC148:AF148"/>
    <mergeCell ref="AG148:AJ148"/>
    <mergeCell ref="AK148:AN148"/>
    <mergeCell ref="AO148:AS148"/>
    <mergeCell ref="F149:I149"/>
    <mergeCell ref="L149:N149"/>
    <mergeCell ref="O149:P149"/>
    <mergeCell ref="R149:S149"/>
    <mergeCell ref="V149:W149"/>
    <mergeCell ref="Y149:AB149"/>
    <mergeCell ref="AC149:AF149"/>
    <mergeCell ref="AG149:AJ149"/>
    <mergeCell ref="AK149:AN149"/>
    <mergeCell ref="AO149:AS149"/>
    <mergeCell ref="F151:I151"/>
    <mergeCell ref="L151:N151"/>
    <mergeCell ref="O151:P151"/>
    <mergeCell ref="R151:S151"/>
    <mergeCell ref="V151:W151"/>
    <mergeCell ref="E152:X152"/>
    <mergeCell ref="A153:X153"/>
    <mergeCell ref="Y153:AB153"/>
    <mergeCell ref="AC153:AF153"/>
    <mergeCell ref="A132:D152"/>
    <mergeCell ref="F133:I133"/>
    <mergeCell ref="L133:N133"/>
    <mergeCell ref="O133:P133"/>
    <mergeCell ref="R133:S133"/>
    <mergeCell ref="V133:W133"/>
    <mergeCell ref="Y133:AB133"/>
    <mergeCell ref="AC133:AF133"/>
    <mergeCell ref="Y145:AB145"/>
    <mergeCell ref="AC145:AF145"/>
    <mergeCell ref="E150:H150"/>
    <mergeCell ref="I150:X150"/>
    <mergeCell ref="E146:H146"/>
    <mergeCell ref="I146:X146"/>
    <mergeCell ref="Y146:AB146"/>
    <mergeCell ref="AG153:AJ153"/>
    <mergeCell ref="AK153:AN153"/>
    <mergeCell ref="Y150:AB150"/>
    <mergeCell ref="AC150:AF150"/>
    <mergeCell ref="AG150:AJ150"/>
    <mergeCell ref="AK150:AN150"/>
    <mergeCell ref="AO150:AS150"/>
    <mergeCell ref="Y151:AB151"/>
    <mergeCell ref="AC151:AF151"/>
    <mergeCell ref="AG151:AJ151"/>
    <mergeCell ref="AK151:AN151"/>
    <mergeCell ref="AO151:AS151"/>
    <mergeCell ref="Y152:AB152"/>
    <mergeCell ref="AC152:AF152"/>
    <mergeCell ref="AG152:AJ152"/>
    <mergeCell ref="AK152:AN152"/>
    <mergeCell ref="AO152:AS152"/>
    <mergeCell ref="AO153:AS153"/>
  </mergeCells>
  <phoneticPr fontId="16"/>
  <dataValidations count="3">
    <dataValidation type="list" allowBlank="1" showInputMessage="1" showErrorMessage="1" sqref="E48:R48 E105:R105">
      <formula1>INDIRECT($D47)</formula1>
    </dataValidation>
    <dataValidation type="list" allowBlank="1" showInputMessage="1" showErrorMessage="1" error="右端の▼を押下しリストから選択してください。" sqref="F3:P3">
      <formula1>"（選択してください）,地域文化遺産,世界文化遺産"</formula1>
    </dataValidation>
    <dataValidation type="list" allowBlank="1" showInputMessage="1" showErrorMessage="1" sqref="E56:H56 E62:H62 E60:H60 E93:H93 E91:H91 E89:H89 E87:H87 E85:H85 E83:H83 E81:H81 E58:H58 E79:H79 E77:H77 E75:H75 E72:H72 E70:H70 E68:H68 E66:H66 E64:H64 E113:H113 E119:H119 E117:H117 E150:H150 E148:H148 E146:H146 E144:H144 E142:H142 E140:H140 E138:H138 E115:H115 E136:H136 E134:H134 E132:H132 E129:H129 E127:H127 E125:H125 E123:H123 E121:H121">
      <formula1>$B$41:$B$41</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rowBreaks count="2" manualBreakCount="2">
    <brk id="42" max="39" man="1"/>
    <brk id="99" max="16383" man="1"/>
  </rowBreaks>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'入力規則等（削除不可）'!$B$47:$B$57</xm:f>
          </x14:formula1>
          <xm:sqref>E54:H54 E111:H111</xm:sqref>
        </x14:dataValidation>
        <x14:dataValidation type="list" allowBlank="1" showInputMessage="1" showErrorMessage="1">
          <x14:formula1>
            <xm:f>'入力規則等（削除不可）'!$B$32:$B$34</xm:f>
          </x14:formula1>
          <xm:sqref>D47 D104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Y90"/>
  <sheetViews>
    <sheetView view="pageBreakPreview" topLeftCell="A28" zoomScale="115" zoomScaleNormal="100" zoomScaleSheetLayoutView="115" workbookViewId="0">
      <selection activeCell="AU25" sqref="AU25"/>
    </sheetView>
  </sheetViews>
  <sheetFormatPr defaultColWidth="3.625" defaultRowHeight="17.100000000000001" customHeight="1"/>
  <cols>
    <col min="1" max="1" width="9" style="121" customWidth="1"/>
    <col min="2" max="16384" width="3.625" style="121"/>
  </cols>
  <sheetData>
    <row r="3" spans="1:25" ht="17.100000000000001" customHeight="1">
      <c r="A3" s="121" t="s">
        <v>53</v>
      </c>
    </row>
    <row r="4" spans="1:25" ht="17.100000000000001" customHeight="1">
      <c r="A4" s="727" t="s">
        <v>54</v>
      </c>
      <c r="B4" s="727"/>
      <c r="C4" s="727"/>
      <c r="D4" s="727"/>
      <c r="E4" s="727"/>
      <c r="F4" s="727"/>
      <c r="G4" s="728"/>
      <c r="H4" s="729"/>
      <c r="I4" s="729"/>
      <c r="J4" s="729"/>
      <c r="K4" s="729"/>
      <c r="L4" s="729"/>
      <c r="M4" s="729"/>
      <c r="N4" s="729"/>
      <c r="O4" s="729"/>
      <c r="P4" s="729"/>
      <c r="Q4" s="729"/>
      <c r="R4" s="729"/>
      <c r="S4" s="729"/>
      <c r="T4" s="729"/>
      <c r="U4" s="729"/>
      <c r="V4" s="729"/>
      <c r="W4" s="729"/>
      <c r="X4" s="729"/>
      <c r="Y4" s="730"/>
    </row>
    <row r="5" spans="1:25" ht="17.100000000000001" customHeight="1">
      <c r="A5" s="727" t="s">
        <v>55</v>
      </c>
      <c r="B5" s="727"/>
      <c r="C5" s="727"/>
      <c r="D5" s="727"/>
      <c r="E5" s="727"/>
      <c r="F5" s="727"/>
      <c r="G5" s="165"/>
      <c r="H5" s="166" t="s">
        <v>156</v>
      </c>
      <c r="I5" s="166" t="s">
        <v>77</v>
      </c>
      <c r="J5" s="732"/>
      <c r="K5" s="732"/>
      <c r="L5" s="732"/>
      <c r="M5" s="731" t="s">
        <v>75</v>
      </c>
      <c r="N5" s="731"/>
      <c r="O5" s="732"/>
      <c r="P5" s="732"/>
      <c r="Q5" s="732"/>
      <c r="R5" s="732"/>
      <c r="S5" s="732"/>
      <c r="T5" s="731" t="s">
        <v>76</v>
      </c>
      <c r="U5" s="731"/>
      <c r="V5" s="166"/>
      <c r="W5" s="166"/>
      <c r="X5" s="166" t="s">
        <v>157</v>
      </c>
      <c r="Y5" s="167"/>
    </row>
    <row r="6" spans="1:25" ht="17.100000000000001" customHeight="1">
      <c r="A6" s="727" t="s">
        <v>78</v>
      </c>
      <c r="B6" s="727"/>
      <c r="C6" s="727"/>
      <c r="D6" s="727"/>
      <c r="E6" s="727"/>
      <c r="F6" s="727"/>
      <c r="G6" s="678"/>
      <c r="H6" s="705"/>
      <c r="I6" s="705"/>
      <c r="J6" s="705"/>
      <c r="K6" s="705"/>
      <c r="L6" s="705"/>
      <c r="M6" s="705"/>
      <c r="N6" s="705"/>
      <c r="O6" s="705"/>
      <c r="P6" s="705"/>
      <c r="Q6" s="705"/>
      <c r="R6" s="705"/>
      <c r="S6" s="705"/>
      <c r="T6" s="705"/>
      <c r="U6" s="705"/>
      <c r="V6" s="705"/>
      <c r="W6" s="705"/>
      <c r="X6" s="705"/>
      <c r="Y6" s="706"/>
    </row>
    <row r="7" spans="1:25" ht="17.100000000000001" customHeight="1">
      <c r="A7" s="727"/>
      <c r="B7" s="727"/>
      <c r="C7" s="727"/>
      <c r="D7" s="727"/>
      <c r="E7" s="727"/>
      <c r="F7" s="727"/>
      <c r="G7" s="707"/>
      <c r="H7" s="708"/>
      <c r="I7" s="708"/>
      <c r="J7" s="708"/>
      <c r="K7" s="708"/>
      <c r="L7" s="708"/>
      <c r="M7" s="708"/>
      <c r="N7" s="708"/>
      <c r="O7" s="708"/>
      <c r="P7" s="708"/>
      <c r="Q7" s="708"/>
      <c r="R7" s="708"/>
      <c r="S7" s="708"/>
      <c r="T7" s="708"/>
      <c r="U7" s="708"/>
      <c r="V7" s="708"/>
      <c r="W7" s="708"/>
      <c r="X7" s="708"/>
      <c r="Y7" s="709"/>
    </row>
    <row r="8" spans="1:25" ht="17.100000000000001" customHeight="1">
      <c r="A8" s="727"/>
      <c r="B8" s="727"/>
      <c r="C8" s="727"/>
      <c r="D8" s="727"/>
      <c r="E8" s="727"/>
      <c r="F8" s="727"/>
      <c r="G8" s="707"/>
      <c r="H8" s="708"/>
      <c r="I8" s="708"/>
      <c r="J8" s="708"/>
      <c r="K8" s="708"/>
      <c r="L8" s="708"/>
      <c r="M8" s="708"/>
      <c r="N8" s="708"/>
      <c r="O8" s="708"/>
      <c r="P8" s="708"/>
      <c r="Q8" s="708"/>
      <c r="R8" s="708"/>
      <c r="S8" s="708"/>
      <c r="T8" s="708"/>
      <c r="U8" s="708"/>
      <c r="V8" s="708"/>
      <c r="W8" s="708"/>
      <c r="X8" s="708"/>
      <c r="Y8" s="709"/>
    </row>
    <row r="9" spans="1:25" ht="17.100000000000001" customHeight="1">
      <c r="A9" s="727"/>
      <c r="B9" s="727"/>
      <c r="C9" s="727"/>
      <c r="D9" s="727"/>
      <c r="E9" s="727"/>
      <c r="F9" s="727"/>
      <c r="G9" s="707"/>
      <c r="H9" s="708"/>
      <c r="I9" s="708"/>
      <c r="J9" s="708"/>
      <c r="K9" s="708"/>
      <c r="L9" s="708"/>
      <c r="M9" s="708"/>
      <c r="N9" s="708"/>
      <c r="O9" s="708"/>
      <c r="P9" s="708"/>
      <c r="Q9" s="708"/>
      <c r="R9" s="708"/>
      <c r="S9" s="708"/>
      <c r="T9" s="708"/>
      <c r="U9" s="708"/>
      <c r="V9" s="708"/>
      <c r="W9" s="708"/>
      <c r="X9" s="708"/>
      <c r="Y9" s="709"/>
    </row>
    <row r="10" spans="1:25" ht="17.100000000000001" customHeight="1">
      <c r="A10" s="727"/>
      <c r="B10" s="727"/>
      <c r="C10" s="727"/>
      <c r="D10" s="727"/>
      <c r="E10" s="727"/>
      <c r="F10" s="727"/>
      <c r="G10" s="707"/>
      <c r="H10" s="708"/>
      <c r="I10" s="708"/>
      <c r="J10" s="708"/>
      <c r="K10" s="708"/>
      <c r="L10" s="708"/>
      <c r="M10" s="708"/>
      <c r="N10" s="708"/>
      <c r="O10" s="708"/>
      <c r="P10" s="708"/>
      <c r="Q10" s="708"/>
      <c r="R10" s="708"/>
      <c r="S10" s="708"/>
      <c r="T10" s="708"/>
      <c r="U10" s="708"/>
      <c r="V10" s="708"/>
      <c r="W10" s="708"/>
      <c r="X10" s="708"/>
      <c r="Y10" s="709"/>
    </row>
    <row r="11" spans="1:25" ht="17.100000000000001" customHeight="1">
      <c r="A11" s="727"/>
      <c r="B11" s="727"/>
      <c r="C11" s="727"/>
      <c r="D11" s="727"/>
      <c r="E11" s="727"/>
      <c r="F11" s="727"/>
      <c r="G11" s="710"/>
      <c r="H11" s="711"/>
      <c r="I11" s="711"/>
      <c r="J11" s="711"/>
      <c r="K11" s="711"/>
      <c r="L11" s="711"/>
      <c r="M11" s="711"/>
      <c r="N11" s="711"/>
      <c r="O11" s="711"/>
      <c r="P11" s="711"/>
      <c r="Q11" s="711"/>
      <c r="R11" s="711"/>
      <c r="S11" s="711"/>
      <c r="T11" s="711"/>
      <c r="U11" s="711"/>
      <c r="V11" s="711"/>
      <c r="W11" s="711"/>
      <c r="X11" s="711"/>
      <c r="Y11" s="712"/>
    </row>
    <row r="12" spans="1:25" s="126" customFormat="1" ht="17.100000000000001" customHeight="1">
      <c r="A12" s="122"/>
      <c r="B12" s="123"/>
      <c r="C12" s="123"/>
      <c r="D12" s="123"/>
      <c r="E12" s="123"/>
      <c r="F12" s="124"/>
      <c r="G12" s="124"/>
      <c r="H12" s="124"/>
      <c r="I12" s="124"/>
      <c r="J12" s="124"/>
      <c r="K12" s="124"/>
      <c r="L12" s="124"/>
      <c r="M12" s="124"/>
      <c r="N12" s="124"/>
      <c r="O12" s="124"/>
      <c r="P12" s="124"/>
      <c r="Q12" s="124"/>
      <c r="R12" s="124"/>
      <c r="S12" s="124"/>
      <c r="T12" s="124"/>
      <c r="U12" s="124"/>
      <c r="V12" s="124"/>
      <c r="W12" s="124"/>
      <c r="X12" s="124"/>
      <c r="Y12" s="125"/>
    </row>
    <row r="13" spans="1:25" ht="17.100000000000001" customHeight="1">
      <c r="A13" s="727" t="s">
        <v>54</v>
      </c>
      <c r="B13" s="727"/>
      <c r="C13" s="727"/>
      <c r="D13" s="727"/>
      <c r="E13" s="727"/>
      <c r="F13" s="727"/>
      <c r="G13" s="728"/>
      <c r="H13" s="729"/>
      <c r="I13" s="729"/>
      <c r="J13" s="729"/>
      <c r="K13" s="729"/>
      <c r="L13" s="729"/>
      <c r="M13" s="729"/>
      <c r="N13" s="729"/>
      <c r="O13" s="729"/>
      <c r="P13" s="729"/>
      <c r="Q13" s="729"/>
      <c r="R13" s="729"/>
      <c r="S13" s="729"/>
      <c r="T13" s="729"/>
      <c r="U13" s="729"/>
      <c r="V13" s="729"/>
      <c r="W13" s="729"/>
      <c r="X13" s="729"/>
      <c r="Y13" s="730"/>
    </row>
    <row r="14" spans="1:25" ht="17.100000000000001" customHeight="1">
      <c r="A14" s="727" t="s">
        <v>55</v>
      </c>
      <c r="B14" s="727"/>
      <c r="C14" s="727"/>
      <c r="D14" s="727"/>
      <c r="E14" s="727"/>
      <c r="F14" s="727"/>
      <c r="G14" s="165"/>
      <c r="H14" s="166" t="s">
        <v>156</v>
      </c>
      <c r="I14" s="166" t="s">
        <v>77</v>
      </c>
      <c r="J14" s="732"/>
      <c r="K14" s="732"/>
      <c r="L14" s="732"/>
      <c r="M14" s="731" t="s">
        <v>75</v>
      </c>
      <c r="N14" s="731"/>
      <c r="O14" s="732"/>
      <c r="P14" s="732"/>
      <c r="Q14" s="732"/>
      <c r="R14" s="732"/>
      <c r="S14" s="732"/>
      <c r="T14" s="731" t="s">
        <v>76</v>
      </c>
      <c r="U14" s="731"/>
      <c r="V14" s="166"/>
      <c r="W14" s="166"/>
      <c r="X14" s="166" t="s">
        <v>157</v>
      </c>
      <c r="Y14" s="167"/>
    </row>
    <row r="15" spans="1:25" ht="17.100000000000001" customHeight="1">
      <c r="A15" s="727" t="s">
        <v>78</v>
      </c>
      <c r="B15" s="727"/>
      <c r="C15" s="727"/>
      <c r="D15" s="727"/>
      <c r="E15" s="727"/>
      <c r="F15" s="727"/>
      <c r="G15" s="678"/>
      <c r="H15" s="705"/>
      <c r="I15" s="705"/>
      <c r="J15" s="705"/>
      <c r="K15" s="705"/>
      <c r="L15" s="705"/>
      <c r="M15" s="705"/>
      <c r="N15" s="705"/>
      <c r="O15" s="705"/>
      <c r="P15" s="705"/>
      <c r="Q15" s="705"/>
      <c r="R15" s="705"/>
      <c r="S15" s="705"/>
      <c r="T15" s="705"/>
      <c r="U15" s="705"/>
      <c r="V15" s="705"/>
      <c r="W15" s="705"/>
      <c r="X15" s="705"/>
      <c r="Y15" s="706"/>
    </row>
    <row r="16" spans="1:25" ht="17.100000000000001" customHeight="1">
      <c r="A16" s="727"/>
      <c r="B16" s="727"/>
      <c r="C16" s="727"/>
      <c r="D16" s="727"/>
      <c r="E16" s="727"/>
      <c r="F16" s="727"/>
      <c r="G16" s="707"/>
      <c r="H16" s="708"/>
      <c r="I16" s="708"/>
      <c r="J16" s="708"/>
      <c r="K16" s="708"/>
      <c r="L16" s="708"/>
      <c r="M16" s="708"/>
      <c r="N16" s="708"/>
      <c r="O16" s="708"/>
      <c r="P16" s="708"/>
      <c r="Q16" s="708"/>
      <c r="R16" s="708"/>
      <c r="S16" s="708"/>
      <c r="T16" s="708"/>
      <c r="U16" s="708"/>
      <c r="V16" s="708"/>
      <c r="W16" s="708"/>
      <c r="X16" s="708"/>
      <c r="Y16" s="709"/>
    </row>
    <row r="17" spans="1:25" ht="17.100000000000001" customHeight="1">
      <c r="A17" s="727"/>
      <c r="B17" s="727"/>
      <c r="C17" s="727"/>
      <c r="D17" s="727"/>
      <c r="E17" s="727"/>
      <c r="F17" s="727"/>
      <c r="G17" s="707"/>
      <c r="H17" s="708"/>
      <c r="I17" s="708"/>
      <c r="J17" s="708"/>
      <c r="K17" s="708"/>
      <c r="L17" s="708"/>
      <c r="M17" s="708"/>
      <c r="N17" s="708"/>
      <c r="O17" s="708"/>
      <c r="P17" s="708"/>
      <c r="Q17" s="708"/>
      <c r="R17" s="708"/>
      <c r="S17" s="708"/>
      <c r="T17" s="708"/>
      <c r="U17" s="708"/>
      <c r="V17" s="708"/>
      <c r="W17" s="708"/>
      <c r="X17" s="708"/>
      <c r="Y17" s="709"/>
    </row>
    <row r="18" spans="1:25" ht="17.100000000000001" customHeight="1">
      <c r="A18" s="727"/>
      <c r="B18" s="727"/>
      <c r="C18" s="727"/>
      <c r="D18" s="727"/>
      <c r="E18" s="727"/>
      <c r="F18" s="727"/>
      <c r="G18" s="707"/>
      <c r="H18" s="708"/>
      <c r="I18" s="708"/>
      <c r="J18" s="708"/>
      <c r="K18" s="708"/>
      <c r="L18" s="708"/>
      <c r="M18" s="708"/>
      <c r="N18" s="708"/>
      <c r="O18" s="708"/>
      <c r="P18" s="708"/>
      <c r="Q18" s="708"/>
      <c r="R18" s="708"/>
      <c r="S18" s="708"/>
      <c r="T18" s="708"/>
      <c r="U18" s="708"/>
      <c r="V18" s="708"/>
      <c r="W18" s="708"/>
      <c r="X18" s="708"/>
      <c r="Y18" s="709"/>
    </row>
    <row r="19" spans="1:25" ht="17.100000000000001" customHeight="1">
      <c r="A19" s="727"/>
      <c r="B19" s="727"/>
      <c r="C19" s="727"/>
      <c r="D19" s="727"/>
      <c r="E19" s="727"/>
      <c r="F19" s="727"/>
      <c r="G19" s="707"/>
      <c r="H19" s="708"/>
      <c r="I19" s="708"/>
      <c r="J19" s="708"/>
      <c r="K19" s="708"/>
      <c r="L19" s="708"/>
      <c r="M19" s="708"/>
      <c r="N19" s="708"/>
      <c r="O19" s="708"/>
      <c r="P19" s="708"/>
      <c r="Q19" s="708"/>
      <c r="R19" s="708"/>
      <c r="S19" s="708"/>
      <c r="T19" s="708"/>
      <c r="U19" s="708"/>
      <c r="V19" s="708"/>
      <c r="W19" s="708"/>
      <c r="X19" s="708"/>
      <c r="Y19" s="709"/>
    </row>
    <row r="20" spans="1:25" ht="17.100000000000001" customHeight="1">
      <c r="A20" s="727"/>
      <c r="B20" s="727"/>
      <c r="C20" s="727"/>
      <c r="D20" s="727"/>
      <c r="E20" s="727"/>
      <c r="F20" s="727"/>
      <c r="G20" s="710"/>
      <c r="H20" s="711"/>
      <c r="I20" s="711"/>
      <c r="J20" s="711"/>
      <c r="K20" s="711"/>
      <c r="L20" s="711"/>
      <c r="M20" s="711"/>
      <c r="N20" s="711"/>
      <c r="O20" s="711"/>
      <c r="P20" s="711"/>
      <c r="Q20" s="711"/>
      <c r="R20" s="711"/>
      <c r="S20" s="711"/>
      <c r="T20" s="711"/>
      <c r="U20" s="711"/>
      <c r="V20" s="711"/>
      <c r="W20" s="711"/>
      <c r="X20" s="711"/>
      <c r="Y20" s="712"/>
    </row>
    <row r="21" spans="1:25" s="126" customFormat="1" ht="17.100000000000001"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5" ht="17.100000000000001" customHeight="1">
      <c r="A22" s="727" t="s">
        <v>54</v>
      </c>
      <c r="B22" s="727"/>
      <c r="C22" s="727"/>
      <c r="D22" s="727"/>
      <c r="E22" s="727"/>
      <c r="F22" s="727"/>
      <c r="G22" s="728"/>
      <c r="H22" s="729"/>
      <c r="I22" s="729"/>
      <c r="J22" s="729"/>
      <c r="K22" s="729"/>
      <c r="L22" s="729"/>
      <c r="M22" s="729"/>
      <c r="N22" s="729"/>
      <c r="O22" s="729"/>
      <c r="P22" s="729"/>
      <c r="Q22" s="729"/>
      <c r="R22" s="729"/>
      <c r="S22" s="729"/>
      <c r="T22" s="729"/>
      <c r="U22" s="729"/>
      <c r="V22" s="729"/>
      <c r="W22" s="729"/>
      <c r="X22" s="729"/>
      <c r="Y22" s="730"/>
    </row>
    <row r="23" spans="1:25" ht="17.100000000000001" customHeight="1">
      <c r="A23" s="727" t="s">
        <v>55</v>
      </c>
      <c r="B23" s="727"/>
      <c r="C23" s="727"/>
      <c r="D23" s="727"/>
      <c r="E23" s="727"/>
      <c r="F23" s="727"/>
      <c r="G23" s="165"/>
      <c r="H23" s="166" t="s">
        <v>156</v>
      </c>
      <c r="I23" s="166" t="s">
        <v>77</v>
      </c>
      <c r="J23" s="732"/>
      <c r="K23" s="732"/>
      <c r="L23" s="732"/>
      <c r="M23" s="731" t="s">
        <v>75</v>
      </c>
      <c r="N23" s="731"/>
      <c r="O23" s="732"/>
      <c r="P23" s="732"/>
      <c r="Q23" s="732"/>
      <c r="R23" s="732"/>
      <c r="S23" s="732"/>
      <c r="T23" s="731" t="s">
        <v>76</v>
      </c>
      <c r="U23" s="731"/>
      <c r="V23" s="166"/>
      <c r="W23" s="166"/>
      <c r="X23" s="166" t="s">
        <v>157</v>
      </c>
      <c r="Y23" s="167"/>
    </row>
    <row r="24" spans="1:25" ht="17.100000000000001" customHeight="1">
      <c r="A24" s="727" t="s">
        <v>78</v>
      </c>
      <c r="B24" s="727"/>
      <c r="C24" s="727"/>
      <c r="D24" s="727"/>
      <c r="E24" s="727"/>
      <c r="F24" s="727"/>
      <c r="G24" s="678"/>
      <c r="H24" s="705"/>
      <c r="I24" s="705"/>
      <c r="J24" s="705"/>
      <c r="K24" s="705"/>
      <c r="L24" s="705"/>
      <c r="M24" s="705"/>
      <c r="N24" s="705"/>
      <c r="O24" s="705"/>
      <c r="P24" s="705"/>
      <c r="Q24" s="705"/>
      <c r="R24" s="705"/>
      <c r="S24" s="705"/>
      <c r="T24" s="705"/>
      <c r="U24" s="705"/>
      <c r="V24" s="705"/>
      <c r="W24" s="705"/>
      <c r="X24" s="705"/>
      <c r="Y24" s="706"/>
    </row>
    <row r="25" spans="1:25" ht="17.100000000000001" customHeight="1">
      <c r="A25" s="727"/>
      <c r="B25" s="727"/>
      <c r="C25" s="727"/>
      <c r="D25" s="727"/>
      <c r="E25" s="727"/>
      <c r="F25" s="727"/>
      <c r="G25" s="707"/>
      <c r="H25" s="708"/>
      <c r="I25" s="708"/>
      <c r="J25" s="708"/>
      <c r="K25" s="708"/>
      <c r="L25" s="708"/>
      <c r="M25" s="708"/>
      <c r="N25" s="708"/>
      <c r="O25" s="708"/>
      <c r="P25" s="708"/>
      <c r="Q25" s="708"/>
      <c r="R25" s="708"/>
      <c r="S25" s="708"/>
      <c r="T25" s="708"/>
      <c r="U25" s="708"/>
      <c r="V25" s="708"/>
      <c r="W25" s="708"/>
      <c r="X25" s="708"/>
      <c r="Y25" s="709"/>
    </row>
    <row r="26" spans="1:25" ht="17.100000000000001" customHeight="1">
      <c r="A26" s="727"/>
      <c r="B26" s="727"/>
      <c r="C26" s="727"/>
      <c r="D26" s="727"/>
      <c r="E26" s="727"/>
      <c r="F26" s="727"/>
      <c r="G26" s="707"/>
      <c r="H26" s="708"/>
      <c r="I26" s="708"/>
      <c r="J26" s="708"/>
      <c r="K26" s="708"/>
      <c r="L26" s="708"/>
      <c r="M26" s="708"/>
      <c r="N26" s="708"/>
      <c r="O26" s="708"/>
      <c r="P26" s="708"/>
      <c r="Q26" s="708"/>
      <c r="R26" s="708"/>
      <c r="S26" s="708"/>
      <c r="T26" s="708"/>
      <c r="U26" s="708"/>
      <c r="V26" s="708"/>
      <c r="W26" s="708"/>
      <c r="X26" s="708"/>
      <c r="Y26" s="709"/>
    </row>
    <row r="27" spans="1:25" ht="17.100000000000001" customHeight="1">
      <c r="A27" s="727"/>
      <c r="B27" s="727"/>
      <c r="C27" s="727"/>
      <c r="D27" s="727"/>
      <c r="E27" s="727"/>
      <c r="F27" s="727"/>
      <c r="G27" s="707"/>
      <c r="H27" s="708"/>
      <c r="I27" s="708"/>
      <c r="J27" s="708"/>
      <c r="K27" s="708"/>
      <c r="L27" s="708"/>
      <c r="M27" s="708"/>
      <c r="N27" s="708"/>
      <c r="O27" s="708"/>
      <c r="P27" s="708"/>
      <c r="Q27" s="708"/>
      <c r="R27" s="708"/>
      <c r="S27" s="708"/>
      <c r="T27" s="708"/>
      <c r="U27" s="708"/>
      <c r="V27" s="708"/>
      <c r="W27" s="708"/>
      <c r="X27" s="708"/>
      <c r="Y27" s="709"/>
    </row>
    <row r="28" spans="1:25" ht="17.100000000000001" customHeight="1">
      <c r="A28" s="727"/>
      <c r="B28" s="727"/>
      <c r="C28" s="727"/>
      <c r="D28" s="727"/>
      <c r="E28" s="727"/>
      <c r="F28" s="727"/>
      <c r="G28" s="707"/>
      <c r="H28" s="708"/>
      <c r="I28" s="708"/>
      <c r="J28" s="708"/>
      <c r="K28" s="708"/>
      <c r="L28" s="708"/>
      <c r="M28" s="708"/>
      <c r="N28" s="708"/>
      <c r="O28" s="708"/>
      <c r="P28" s="708"/>
      <c r="Q28" s="708"/>
      <c r="R28" s="708"/>
      <c r="S28" s="708"/>
      <c r="T28" s="708"/>
      <c r="U28" s="708"/>
      <c r="V28" s="708"/>
      <c r="W28" s="708"/>
      <c r="X28" s="708"/>
      <c r="Y28" s="709"/>
    </row>
    <row r="29" spans="1:25" ht="17.100000000000001" customHeight="1">
      <c r="A29" s="727"/>
      <c r="B29" s="727"/>
      <c r="C29" s="727"/>
      <c r="D29" s="727"/>
      <c r="E29" s="727"/>
      <c r="F29" s="727"/>
      <c r="G29" s="710"/>
      <c r="H29" s="711"/>
      <c r="I29" s="711"/>
      <c r="J29" s="711"/>
      <c r="K29" s="711"/>
      <c r="L29" s="711"/>
      <c r="M29" s="711"/>
      <c r="N29" s="711"/>
      <c r="O29" s="711"/>
      <c r="P29" s="711"/>
      <c r="Q29" s="711"/>
      <c r="R29" s="711"/>
      <c r="S29" s="711"/>
      <c r="T29" s="711"/>
      <c r="U29" s="711"/>
      <c r="V29" s="711"/>
      <c r="W29" s="711"/>
      <c r="X29" s="711"/>
      <c r="Y29" s="712"/>
    </row>
    <row r="30" spans="1:25" s="126" customFormat="1" ht="17.100000000000001" customHeight="1">
      <c r="A30" s="127"/>
      <c r="B30" s="127"/>
      <c r="C30" s="127"/>
      <c r="D30" s="128"/>
      <c r="E30" s="128"/>
      <c r="F30" s="128"/>
      <c r="G30" s="128"/>
      <c r="H30" s="128"/>
      <c r="I30" s="128"/>
      <c r="J30" s="128"/>
      <c r="K30" s="128"/>
      <c r="L30" s="128"/>
      <c r="M30" s="128"/>
      <c r="N30" s="128"/>
      <c r="O30" s="128"/>
      <c r="P30" s="128"/>
      <c r="Q30" s="128"/>
      <c r="R30" s="128"/>
      <c r="S30" s="128"/>
      <c r="T30" s="128"/>
      <c r="U30" s="128"/>
      <c r="V30" s="128"/>
      <c r="W30" s="128"/>
      <c r="X30" s="128"/>
      <c r="Y30" s="128"/>
    </row>
    <row r="31" spans="1:25" ht="17.100000000000001" customHeight="1">
      <c r="A31" s="727" t="s">
        <v>54</v>
      </c>
      <c r="B31" s="727"/>
      <c r="C31" s="727"/>
      <c r="D31" s="727"/>
      <c r="E31" s="727"/>
      <c r="F31" s="727"/>
      <c r="G31" s="728"/>
      <c r="H31" s="729"/>
      <c r="I31" s="729"/>
      <c r="J31" s="729"/>
      <c r="K31" s="729"/>
      <c r="L31" s="729"/>
      <c r="M31" s="729"/>
      <c r="N31" s="729"/>
      <c r="O31" s="729"/>
      <c r="P31" s="729"/>
      <c r="Q31" s="729"/>
      <c r="R31" s="729"/>
      <c r="S31" s="729"/>
      <c r="T31" s="729"/>
      <c r="U31" s="729"/>
      <c r="V31" s="729"/>
      <c r="W31" s="729"/>
      <c r="X31" s="729"/>
      <c r="Y31" s="730"/>
    </row>
    <row r="32" spans="1:25" ht="17.100000000000001" customHeight="1">
      <c r="A32" s="727" t="s">
        <v>55</v>
      </c>
      <c r="B32" s="727"/>
      <c r="C32" s="727"/>
      <c r="D32" s="727"/>
      <c r="E32" s="727"/>
      <c r="F32" s="727"/>
      <c r="G32" s="165"/>
      <c r="H32" s="166" t="s">
        <v>156</v>
      </c>
      <c r="I32" s="166" t="s">
        <v>77</v>
      </c>
      <c r="J32" s="732"/>
      <c r="K32" s="732"/>
      <c r="L32" s="732"/>
      <c r="M32" s="731" t="s">
        <v>75</v>
      </c>
      <c r="N32" s="731"/>
      <c r="O32" s="732"/>
      <c r="P32" s="732"/>
      <c r="Q32" s="732"/>
      <c r="R32" s="732"/>
      <c r="S32" s="732"/>
      <c r="T32" s="731" t="s">
        <v>76</v>
      </c>
      <c r="U32" s="731"/>
      <c r="V32" s="166"/>
      <c r="W32" s="166"/>
      <c r="X32" s="166" t="s">
        <v>157</v>
      </c>
      <c r="Y32" s="167"/>
    </row>
    <row r="33" spans="1:25" ht="17.100000000000001" customHeight="1">
      <c r="A33" s="727" t="s">
        <v>78</v>
      </c>
      <c r="B33" s="727"/>
      <c r="C33" s="727"/>
      <c r="D33" s="727"/>
      <c r="E33" s="727"/>
      <c r="F33" s="727"/>
      <c r="G33" s="678"/>
      <c r="H33" s="705"/>
      <c r="I33" s="705"/>
      <c r="J33" s="705"/>
      <c r="K33" s="705"/>
      <c r="L33" s="705"/>
      <c r="M33" s="705"/>
      <c r="N33" s="705"/>
      <c r="O33" s="705"/>
      <c r="P33" s="705"/>
      <c r="Q33" s="705"/>
      <c r="R33" s="705"/>
      <c r="S33" s="705"/>
      <c r="T33" s="705"/>
      <c r="U33" s="705"/>
      <c r="V33" s="705"/>
      <c r="W33" s="705"/>
      <c r="X33" s="705"/>
      <c r="Y33" s="706"/>
    </row>
    <row r="34" spans="1:25" ht="17.100000000000001" customHeight="1">
      <c r="A34" s="727"/>
      <c r="B34" s="727"/>
      <c r="C34" s="727"/>
      <c r="D34" s="727"/>
      <c r="E34" s="727"/>
      <c r="F34" s="727"/>
      <c r="G34" s="707"/>
      <c r="H34" s="708"/>
      <c r="I34" s="708"/>
      <c r="J34" s="708"/>
      <c r="K34" s="708"/>
      <c r="L34" s="708"/>
      <c r="M34" s="708"/>
      <c r="N34" s="708"/>
      <c r="O34" s="708"/>
      <c r="P34" s="708"/>
      <c r="Q34" s="708"/>
      <c r="R34" s="708"/>
      <c r="S34" s="708"/>
      <c r="T34" s="708"/>
      <c r="U34" s="708"/>
      <c r="V34" s="708"/>
      <c r="W34" s="708"/>
      <c r="X34" s="708"/>
      <c r="Y34" s="709"/>
    </row>
    <row r="35" spans="1:25" ht="17.100000000000001" customHeight="1">
      <c r="A35" s="727"/>
      <c r="B35" s="727"/>
      <c r="C35" s="727"/>
      <c r="D35" s="727"/>
      <c r="E35" s="727"/>
      <c r="F35" s="727"/>
      <c r="G35" s="707"/>
      <c r="H35" s="708"/>
      <c r="I35" s="708"/>
      <c r="J35" s="708"/>
      <c r="K35" s="708"/>
      <c r="L35" s="708"/>
      <c r="M35" s="708"/>
      <c r="N35" s="708"/>
      <c r="O35" s="708"/>
      <c r="P35" s="708"/>
      <c r="Q35" s="708"/>
      <c r="R35" s="708"/>
      <c r="S35" s="708"/>
      <c r="T35" s="708"/>
      <c r="U35" s="708"/>
      <c r="V35" s="708"/>
      <c r="W35" s="708"/>
      <c r="X35" s="708"/>
      <c r="Y35" s="709"/>
    </row>
    <row r="36" spans="1:25" ht="17.100000000000001" customHeight="1">
      <c r="A36" s="727"/>
      <c r="B36" s="727"/>
      <c r="C36" s="727"/>
      <c r="D36" s="727"/>
      <c r="E36" s="727"/>
      <c r="F36" s="727"/>
      <c r="G36" s="707"/>
      <c r="H36" s="708"/>
      <c r="I36" s="708"/>
      <c r="J36" s="708"/>
      <c r="K36" s="708"/>
      <c r="L36" s="708"/>
      <c r="M36" s="708"/>
      <c r="N36" s="708"/>
      <c r="O36" s="708"/>
      <c r="P36" s="708"/>
      <c r="Q36" s="708"/>
      <c r="R36" s="708"/>
      <c r="S36" s="708"/>
      <c r="T36" s="708"/>
      <c r="U36" s="708"/>
      <c r="V36" s="708"/>
      <c r="W36" s="708"/>
      <c r="X36" s="708"/>
      <c r="Y36" s="709"/>
    </row>
    <row r="37" spans="1:25" ht="17.100000000000001" customHeight="1">
      <c r="A37" s="727"/>
      <c r="B37" s="727"/>
      <c r="C37" s="727"/>
      <c r="D37" s="727"/>
      <c r="E37" s="727"/>
      <c r="F37" s="727"/>
      <c r="G37" s="707"/>
      <c r="H37" s="708"/>
      <c r="I37" s="708"/>
      <c r="J37" s="708"/>
      <c r="K37" s="708"/>
      <c r="L37" s="708"/>
      <c r="M37" s="708"/>
      <c r="N37" s="708"/>
      <c r="O37" s="708"/>
      <c r="P37" s="708"/>
      <c r="Q37" s="708"/>
      <c r="R37" s="708"/>
      <c r="S37" s="708"/>
      <c r="T37" s="708"/>
      <c r="U37" s="708"/>
      <c r="V37" s="708"/>
      <c r="W37" s="708"/>
      <c r="X37" s="708"/>
      <c r="Y37" s="709"/>
    </row>
    <row r="38" spans="1:25" ht="17.100000000000001" customHeight="1">
      <c r="A38" s="727"/>
      <c r="B38" s="727"/>
      <c r="C38" s="727"/>
      <c r="D38" s="727"/>
      <c r="E38" s="727"/>
      <c r="F38" s="727"/>
      <c r="G38" s="710"/>
      <c r="H38" s="711"/>
      <c r="I38" s="711"/>
      <c r="J38" s="711"/>
      <c r="K38" s="711"/>
      <c r="L38" s="711"/>
      <c r="M38" s="711"/>
      <c r="N38" s="711"/>
      <c r="O38" s="711"/>
      <c r="P38" s="711"/>
      <c r="Q38" s="711"/>
      <c r="R38" s="711"/>
      <c r="S38" s="711"/>
      <c r="T38" s="711"/>
      <c r="U38" s="711"/>
      <c r="V38" s="711"/>
      <c r="W38" s="711"/>
      <c r="X38" s="711"/>
      <c r="Y38" s="712"/>
    </row>
    <row r="39" spans="1:25" s="126" customFormat="1" ht="17.100000000000001" customHeight="1">
      <c r="A39" s="127"/>
      <c r="B39" s="127"/>
      <c r="C39" s="127"/>
      <c r="D39" s="128"/>
      <c r="E39" s="128"/>
      <c r="F39" s="128"/>
      <c r="G39" s="128"/>
      <c r="H39" s="128"/>
      <c r="I39" s="128"/>
      <c r="J39" s="128"/>
      <c r="K39" s="128"/>
      <c r="L39" s="128"/>
      <c r="M39" s="128"/>
      <c r="N39" s="128"/>
      <c r="O39" s="128"/>
      <c r="P39" s="128"/>
      <c r="Q39" s="128"/>
      <c r="R39" s="128"/>
      <c r="S39" s="128"/>
      <c r="T39" s="128"/>
      <c r="U39" s="128"/>
      <c r="V39" s="128"/>
      <c r="W39" s="128"/>
      <c r="X39" s="128"/>
      <c r="Y39" s="128"/>
    </row>
    <row r="40" spans="1:25" ht="17.100000000000001" customHeight="1">
      <c r="A40" s="733" t="s">
        <v>54</v>
      </c>
      <c r="B40" s="734"/>
      <c r="C40" s="734"/>
      <c r="D40" s="734"/>
      <c r="E40" s="734"/>
      <c r="F40" s="735"/>
      <c r="G40" s="728"/>
      <c r="H40" s="729"/>
      <c r="I40" s="729"/>
      <c r="J40" s="729"/>
      <c r="K40" s="729"/>
      <c r="L40" s="729"/>
      <c r="M40" s="729"/>
      <c r="N40" s="729"/>
      <c r="O40" s="729"/>
      <c r="P40" s="729"/>
      <c r="Q40" s="729"/>
      <c r="R40" s="729"/>
      <c r="S40" s="729"/>
      <c r="T40" s="729"/>
      <c r="U40" s="729"/>
      <c r="V40" s="729"/>
      <c r="W40" s="729"/>
      <c r="X40" s="729"/>
      <c r="Y40" s="730"/>
    </row>
    <row r="41" spans="1:25" ht="17.100000000000001" customHeight="1">
      <c r="A41" s="727" t="s">
        <v>55</v>
      </c>
      <c r="B41" s="727"/>
      <c r="C41" s="727"/>
      <c r="D41" s="727"/>
      <c r="E41" s="727"/>
      <c r="F41" s="727"/>
      <c r="G41" s="165"/>
      <c r="H41" s="166" t="s">
        <v>179</v>
      </c>
      <c r="I41" s="166" t="s">
        <v>77</v>
      </c>
      <c r="J41" s="732"/>
      <c r="K41" s="732"/>
      <c r="L41" s="732"/>
      <c r="M41" s="731" t="s">
        <v>75</v>
      </c>
      <c r="N41" s="731"/>
      <c r="O41" s="732"/>
      <c r="P41" s="732"/>
      <c r="Q41" s="732"/>
      <c r="R41" s="732"/>
      <c r="S41" s="732"/>
      <c r="T41" s="731" t="s">
        <v>76</v>
      </c>
      <c r="U41" s="731"/>
      <c r="V41" s="166"/>
      <c r="W41" s="166"/>
      <c r="X41" s="166" t="s">
        <v>180</v>
      </c>
      <c r="Y41" s="167"/>
    </row>
    <row r="42" spans="1:25" ht="17.100000000000001" customHeight="1">
      <c r="A42" s="700" t="s">
        <v>78</v>
      </c>
      <c r="B42" s="736"/>
      <c r="C42" s="736"/>
      <c r="D42" s="736"/>
      <c r="E42" s="736"/>
      <c r="F42" s="737"/>
      <c r="G42" s="678"/>
      <c r="H42" s="705"/>
      <c r="I42" s="705"/>
      <c r="J42" s="705"/>
      <c r="K42" s="705"/>
      <c r="L42" s="705"/>
      <c r="M42" s="705"/>
      <c r="N42" s="705"/>
      <c r="O42" s="705"/>
      <c r="P42" s="705"/>
      <c r="Q42" s="705"/>
      <c r="R42" s="705"/>
      <c r="S42" s="705"/>
      <c r="T42" s="705"/>
      <c r="U42" s="705"/>
      <c r="V42" s="705"/>
      <c r="W42" s="705"/>
      <c r="X42" s="705"/>
      <c r="Y42" s="706"/>
    </row>
    <row r="43" spans="1:25" ht="17.100000000000001" customHeight="1">
      <c r="A43" s="701"/>
      <c r="B43" s="738"/>
      <c r="C43" s="738"/>
      <c r="D43" s="738"/>
      <c r="E43" s="738"/>
      <c r="F43" s="739"/>
      <c r="G43" s="707"/>
      <c r="H43" s="708"/>
      <c r="I43" s="708"/>
      <c r="J43" s="708"/>
      <c r="K43" s="708"/>
      <c r="L43" s="708"/>
      <c r="M43" s="708"/>
      <c r="N43" s="708"/>
      <c r="O43" s="708"/>
      <c r="P43" s="708"/>
      <c r="Q43" s="708"/>
      <c r="R43" s="708"/>
      <c r="S43" s="708"/>
      <c r="T43" s="708"/>
      <c r="U43" s="708"/>
      <c r="V43" s="708"/>
      <c r="W43" s="708"/>
      <c r="X43" s="708"/>
      <c r="Y43" s="709"/>
    </row>
    <row r="44" spans="1:25" ht="17.100000000000001" customHeight="1">
      <c r="A44" s="701"/>
      <c r="B44" s="738"/>
      <c r="C44" s="738"/>
      <c r="D44" s="738"/>
      <c r="E44" s="738"/>
      <c r="F44" s="739"/>
      <c r="G44" s="707"/>
      <c r="H44" s="708"/>
      <c r="I44" s="708"/>
      <c r="J44" s="708"/>
      <c r="K44" s="708"/>
      <c r="L44" s="708"/>
      <c r="M44" s="708"/>
      <c r="N44" s="708"/>
      <c r="O44" s="708"/>
      <c r="P44" s="708"/>
      <c r="Q44" s="708"/>
      <c r="R44" s="708"/>
      <c r="S44" s="708"/>
      <c r="T44" s="708"/>
      <c r="U44" s="708"/>
      <c r="V44" s="708"/>
      <c r="W44" s="708"/>
      <c r="X44" s="708"/>
      <c r="Y44" s="709"/>
    </row>
    <row r="45" spans="1:25" ht="17.100000000000001" customHeight="1">
      <c r="A45" s="701"/>
      <c r="B45" s="738"/>
      <c r="C45" s="738"/>
      <c r="D45" s="738"/>
      <c r="E45" s="738"/>
      <c r="F45" s="739"/>
      <c r="G45" s="707"/>
      <c r="H45" s="708"/>
      <c r="I45" s="708"/>
      <c r="J45" s="708"/>
      <c r="K45" s="708"/>
      <c r="L45" s="708"/>
      <c r="M45" s="708"/>
      <c r="N45" s="708"/>
      <c r="O45" s="708"/>
      <c r="P45" s="708"/>
      <c r="Q45" s="708"/>
      <c r="R45" s="708"/>
      <c r="S45" s="708"/>
      <c r="T45" s="708"/>
      <c r="U45" s="708"/>
      <c r="V45" s="708"/>
      <c r="W45" s="708"/>
      <c r="X45" s="708"/>
      <c r="Y45" s="709"/>
    </row>
    <row r="46" spans="1:25" ht="17.100000000000001" customHeight="1">
      <c r="A46" s="701"/>
      <c r="B46" s="738"/>
      <c r="C46" s="738"/>
      <c r="D46" s="738"/>
      <c r="E46" s="738"/>
      <c r="F46" s="739"/>
      <c r="G46" s="707"/>
      <c r="H46" s="708"/>
      <c r="I46" s="708"/>
      <c r="J46" s="708"/>
      <c r="K46" s="708"/>
      <c r="L46" s="708"/>
      <c r="M46" s="708"/>
      <c r="N46" s="708"/>
      <c r="O46" s="708"/>
      <c r="P46" s="708"/>
      <c r="Q46" s="708"/>
      <c r="R46" s="708"/>
      <c r="S46" s="708"/>
      <c r="T46" s="708"/>
      <c r="U46" s="708"/>
      <c r="V46" s="708"/>
      <c r="W46" s="708"/>
      <c r="X46" s="708"/>
      <c r="Y46" s="709"/>
    </row>
    <row r="47" spans="1:25" ht="17.100000000000001" customHeight="1">
      <c r="A47" s="740"/>
      <c r="B47" s="741"/>
      <c r="C47" s="741"/>
      <c r="D47" s="741"/>
      <c r="E47" s="741"/>
      <c r="F47" s="742"/>
      <c r="G47" s="710"/>
      <c r="H47" s="711"/>
      <c r="I47" s="711"/>
      <c r="J47" s="711"/>
      <c r="K47" s="711"/>
      <c r="L47" s="711"/>
      <c r="M47" s="711"/>
      <c r="N47" s="711"/>
      <c r="O47" s="711"/>
      <c r="P47" s="711"/>
      <c r="Q47" s="711"/>
      <c r="R47" s="711"/>
      <c r="S47" s="711"/>
      <c r="T47" s="711"/>
      <c r="U47" s="711"/>
      <c r="V47" s="711"/>
      <c r="W47" s="711"/>
      <c r="X47" s="711"/>
      <c r="Y47" s="712"/>
    </row>
    <row r="48" spans="1:25" ht="17.100000000000001" customHeight="1">
      <c r="A48" s="129" t="s">
        <v>158</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row>
    <row r="49" spans="1:25" ht="17.100000000000001" customHeight="1">
      <c r="A49" s="131" t="s">
        <v>204</v>
      </c>
    </row>
    <row r="50" spans="1:25" ht="16.5" customHeight="1"/>
    <row r="51" spans="1:25" ht="16.5" customHeight="1"/>
    <row r="55" spans="1:25" ht="18.75" customHeight="1">
      <c r="A55" s="714" t="s">
        <v>167</v>
      </c>
      <c r="B55" s="714"/>
      <c r="C55" s="714"/>
      <c r="D55" s="714"/>
      <c r="E55" s="714"/>
      <c r="F55" s="714"/>
      <c r="G55" s="714"/>
      <c r="H55" s="714"/>
      <c r="I55" s="714"/>
      <c r="J55" s="714"/>
      <c r="K55" s="714"/>
      <c r="L55" s="714"/>
      <c r="M55" s="714"/>
      <c r="N55" s="714"/>
      <c r="O55" s="714"/>
      <c r="P55" s="714"/>
      <c r="Q55" s="714"/>
      <c r="R55" s="714"/>
      <c r="S55" s="714"/>
      <c r="T55" s="714"/>
      <c r="U55" s="714"/>
      <c r="V55" s="714"/>
      <c r="W55" s="714"/>
      <c r="X55" s="714"/>
      <c r="Y55" s="714"/>
    </row>
    <row r="57" spans="1:25" ht="17.100000000000001" customHeight="1">
      <c r="A57" s="700" t="s">
        <v>177</v>
      </c>
      <c r="B57" s="673"/>
      <c r="C57" s="674"/>
      <c r="D57" s="715"/>
      <c r="E57" s="716"/>
      <c r="F57" s="716"/>
      <c r="G57" s="716"/>
      <c r="H57" s="716"/>
      <c r="I57" s="716"/>
      <c r="J57" s="716"/>
      <c r="K57" s="716"/>
      <c r="L57" s="716"/>
      <c r="M57" s="717"/>
      <c r="N57" s="718" t="s">
        <v>178</v>
      </c>
      <c r="O57" s="719"/>
      <c r="P57" s="719"/>
      <c r="Q57" s="720"/>
      <c r="R57" s="715"/>
      <c r="S57" s="716"/>
      <c r="T57" s="716"/>
      <c r="U57" s="716"/>
      <c r="V57" s="716"/>
      <c r="W57" s="716"/>
      <c r="X57" s="716"/>
      <c r="Y57" s="717"/>
    </row>
    <row r="58" spans="1:25" ht="17.100000000000001" customHeight="1">
      <c r="A58" s="704"/>
      <c r="B58" s="702"/>
      <c r="C58" s="703"/>
      <c r="D58" s="678"/>
      <c r="E58" s="705"/>
      <c r="F58" s="705"/>
      <c r="G58" s="705"/>
      <c r="H58" s="705"/>
      <c r="I58" s="705"/>
      <c r="J58" s="705"/>
      <c r="K58" s="705"/>
      <c r="L58" s="705"/>
      <c r="M58" s="706"/>
      <c r="N58" s="721"/>
      <c r="O58" s="722"/>
      <c r="P58" s="722"/>
      <c r="Q58" s="723"/>
      <c r="R58" s="678"/>
      <c r="S58" s="705"/>
      <c r="T58" s="705"/>
      <c r="U58" s="705"/>
      <c r="V58" s="705"/>
      <c r="W58" s="705"/>
      <c r="X58" s="705"/>
      <c r="Y58" s="706"/>
    </row>
    <row r="59" spans="1:25" ht="17.100000000000001" customHeight="1">
      <c r="A59" s="675"/>
      <c r="B59" s="676"/>
      <c r="C59" s="677"/>
      <c r="D59" s="710"/>
      <c r="E59" s="711"/>
      <c r="F59" s="711"/>
      <c r="G59" s="711"/>
      <c r="H59" s="711"/>
      <c r="I59" s="711"/>
      <c r="J59" s="711"/>
      <c r="K59" s="711"/>
      <c r="L59" s="711"/>
      <c r="M59" s="712"/>
      <c r="N59" s="724"/>
      <c r="O59" s="725"/>
      <c r="P59" s="725"/>
      <c r="Q59" s="726"/>
      <c r="R59" s="710"/>
      <c r="S59" s="711"/>
      <c r="T59" s="711"/>
      <c r="U59" s="711"/>
      <c r="V59" s="711"/>
      <c r="W59" s="711"/>
      <c r="X59" s="711"/>
      <c r="Y59" s="712"/>
    </row>
    <row r="60" spans="1:25" ht="17.100000000000001" customHeight="1">
      <c r="A60" s="700" t="s">
        <v>44</v>
      </c>
      <c r="B60" s="673"/>
      <c r="C60" s="674"/>
      <c r="D60" s="678"/>
      <c r="E60" s="705"/>
      <c r="F60" s="705"/>
      <c r="G60" s="705"/>
      <c r="H60" s="705"/>
      <c r="I60" s="705"/>
      <c r="J60" s="705"/>
      <c r="K60" s="705"/>
      <c r="L60" s="705"/>
      <c r="M60" s="706"/>
      <c r="N60" s="658" t="s">
        <v>45</v>
      </c>
      <c r="O60" s="658"/>
      <c r="P60" s="658"/>
      <c r="Q60" s="713"/>
      <c r="R60" s="687"/>
      <c r="S60" s="687"/>
      <c r="T60" s="687"/>
      <c r="U60" s="687"/>
      <c r="V60" s="687"/>
      <c r="W60" s="687"/>
      <c r="X60" s="687"/>
      <c r="Y60" s="688"/>
    </row>
    <row r="61" spans="1:25" ht="17.100000000000001" customHeight="1">
      <c r="A61" s="701"/>
      <c r="B61" s="702"/>
      <c r="C61" s="703"/>
      <c r="D61" s="707"/>
      <c r="E61" s="708"/>
      <c r="F61" s="708"/>
      <c r="G61" s="708"/>
      <c r="H61" s="708"/>
      <c r="I61" s="708"/>
      <c r="J61" s="708"/>
      <c r="K61" s="708"/>
      <c r="L61" s="708"/>
      <c r="M61" s="709"/>
      <c r="N61" s="658"/>
      <c r="O61" s="658"/>
      <c r="P61" s="658"/>
      <c r="Q61" s="692"/>
      <c r="R61" s="693"/>
      <c r="S61" s="693"/>
      <c r="T61" s="693"/>
      <c r="U61" s="693"/>
      <c r="V61" s="693"/>
      <c r="W61" s="693"/>
      <c r="X61" s="693"/>
      <c r="Y61" s="694"/>
    </row>
    <row r="62" spans="1:25" ht="17.100000000000001" customHeight="1">
      <c r="A62" s="704"/>
      <c r="B62" s="702"/>
      <c r="C62" s="703"/>
      <c r="D62" s="707"/>
      <c r="E62" s="708"/>
      <c r="F62" s="708"/>
      <c r="G62" s="708"/>
      <c r="H62" s="708"/>
      <c r="I62" s="708"/>
      <c r="J62" s="708"/>
      <c r="K62" s="708"/>
      <c r="L62" s="708"/>
      <c r="M62" s="709"/>
      <c r="N62" s="658" t="s">
        <v>46</v>
      </c>
      <c r="O62" s="658"/>
      <c r="P62" s="658"/>
      <c r="Q62" s="713"/>
      <c r="R62" s="687"/>
      <c r="S62" s="687"/>
      <c r="T62" s="687"/>
      <c r="U62" s="687"/>
      <c r="V62" s="687"/>
      <c r="W62" s="687"/>
      <c r="X62" s="687"/>
      <c r="Y62" s="688"/>
    </row>
    <row r="63" spans="1:25" ht="17.100000000000001" customHeight="1">
      <c r="A63" s="675"/>
      <c r="B63" s="676"/>
      <c r="C63" s="677"/>
      <c r="D63" s="710"/>
      <c r="E63" s="711"/>
      <c r="F63" s="711"/>
      <c r="G63" s="711"/>
      <c r="H63" s="711"/>
      <c r="I63" s="711"/>
      <c r="J63" s="711"/>
      <c r="K63" s="711"/>
      <c r="L63" s="711"/>
      <c r="M63" s="712"/>
      <c r="N63" s="658"/>
      <c r="O63" s="658"/>
      <c r="P63" s="658"/>
      <c r="Q63" s="692"/>
      <c r="R63" s="693"/>
      <c r="S63" s="693"/>
      <c r="T63" s="693"/>
      <c r="U63" s="693"/>
      <c r="V63" s="693"/>
      <c r="W63" s="693"/>
      <c r="X63" s="693"/>
      <c r="Y63" s="694"/>
    </row>
    <row r="64" spans="1:25" ht="17.100000000000001" customHeight="1">
      <c r="A64" s="668" t="s">
        <v>47</v>
      </c>
      <c r="B64" s="669"/>
      <c r="C64" s="669"/>
      <c r="D64" s="669"/>
      <c r="E64" s="669"/>
      <c r="F64" s="695"/>
      <c r="G64" s="679"/>
      <c r="H64" s="679"/>
      <c r="I64" s="679"/>
      <c r="J64" s="679"/>
      <c r="K64" s="679"/>
      <c r="L64" s="696" t="s">
        <v>79</v>
      </c>
      <c r="M64" s="698"/>
      <c r="N64" s="698"/>
      <c r="O64" s="698"/>
      <c r="P64" s="698"/>
      <c r="Q64" s="698"/>
      <c r="R64" s="698"/>
      <c r="S64" s="696" t="s">
        <v>80</v>
      </c>
      <c r="T64" s="132"/>
      <c r="U64" s="132"/>
      <c r="V64" s="132"/>
      <c r="W64" s="132"/>
      <c r="X64" s="132"/>
      <c r="Y64" s="133"/>
    </row>
    <row r="65" spans="1:25" ht="17.100000000000001" customHeight="1">
      <c r="A65" s="670"/>
      <c r="B65" s="671"/>
      <c r="C65" s="671"/>
      <c r="D65" s="671"/>
      <c r="E65" s="671"/>
      <c r="F65" s="684"/>
      <c r="G65" s="685"/>
      <c r="H65" s="685"/>
      <c r="I65" s="685"/>
      <c r="J65" s="685"/>
      <c r="K65" s="685"/>
      <c r="L65" s="697"/>
      <c r="M65" s="699"/>
      <c r="N65" s="699"/>
      <c r="O65" s="699"/>
      <c r="P65" s="699"/>
      <c r="Q65" s="699"/>
      <c r="R65" s="699"/>
      <c r="S65" s="697"/>
      <c r="T65" s="134"/>
      <c r="U65" s="134"/>
      <c r="V65" s="134"/>
      <c r="W65" s="134"/>
      <c r="X65" s="134"/>
      <c r="Y65" s="135"/>
    </row>
    <row r="66" spans="1:25" ht="17.100000000000001" customHeight="1">
      <c r="A66" s="672" t="s">
        <v>48</v>
      </c>
      <c r="B66" s="673"/>
      <c r="C66" s="673"/>
      <c r="D66" s="673"/>
      <c r="E66" s="673"/>
      <c r="F66" s="673"/>
      <c r="G66" s="673"/>
      <c r="H66" s="673"/>
      <c r="I66" s="673"/>
      <c r="J66" s="673"/>
      <c r="K66" s="673"/>
      <c r="L66" s="673"/>
      <c r="M66" s="674"/>
      <c r="N66" s="672" t="s">
        <v>51</v>
      </c>
      <c r="O66" s="673"/>
      <c r="P66" s="673"/>
      <c r="Q66" s="673"/>
      <c r="R66" s="673"/>
      <c r="S66" s="673"/>
      <c r="T66" s="673"/>
      <c r="U66" s="673"/>
      <c r="V66" s="673"/>
      <c r="W66" s="673"/>
      <c r="X66" s="673"/>
      <c r="Y66" s="674"/>
    </row>
    <row r="67" spans="1:25" ht="17.100000000000001" customHeight="1">
      <c r="A67" s="675"/>
      <c r="B67" s="676"/>
      <c r="C67" s="676"/>
      <c r="D67" s="676"/>
      <c r="E67" s="676"/>
      <c r="F67" s="676"/>
      <c r="G67" s="676"/>
      <c r="H67" s="676"/>
      <c r="I67" s="676"/>
      <c r="J67" s="676"/>
      <c r="K67" s="676"/>
      <c r="L67" s="676"/>
      <c r="M67" s="677"/>
      <c r="N67" s="675"/>
      <c r="O67" s="676"/>
      <c r="P67" s="676"/>
      <c r="Q67" s="676"/>
      <c r="R67" s="676"/>
      <c r="S67" s="676"/>
      <c r="T67" s="676"/>
      <c r="U67" s="676"/>
      <c r="V67" s="676"/>
      <c r="W67" s="676"/>
      <c r="X67" s="676"/>
      <c r="Y67" s="677"/>
    </row>
    <row r="68" spans="1:25" ht="17.100000000000001" customHeight="1">
      <c r="A68" s="678"/>
      <c r="B68" s="679"/>
      <c r="C68" s="679"/>
      <c r="D68" s="679"/>
      <c r="E68" s="679"/>
      <c r="F68" s="679"/>
      <c r="G68" s="679"/>
      <c r="H68" s="679"/>
      <c r="I68" s="679"/>
      <c r="J68" s="679"/>
      <c r="K68" s="679"/>
      <c r="L68" s="679"/>
      <c r="M68" s="680"/>
      <c r="N68" s="659"/>
      <c r="O68" s="687"/>
      <c r="P68" s="687"/>
      <c r="Q68" s="687"/>
      <c r="R68" s="687"/>
      <c r="S68" s="687"/>
      <c r="T68" s="687"/>
      <c r="U68" s="687"/>
      <c r="V68" s="687"/>
      <c r="W68" s="687"/>
      <c r="X68" s="687"/>
      <c r="Y68" s="688"/>
    </row>
    <row r="69" spans="1:25" ht="17.100000000000001" customHeight="1">
      <c r="A69" s="681"/>
      <c r="B69" s="682"/>
      <c r="C69" s="682"/>
      <c r="D69" s="682"/>
      <c r="E69" s="682"/>
      <c r="F69" s="682"/>
      <c r="G69" s="682"/>
      <c r="H69" s="682"/>
      <c r="I69" s="682"/>
      <c r="J69" s="682"/>
      <c r="K69" s="682"/>
      <c r="L69" s="682"/>
      <c r="M69" s="683"/>
      <c r="N69" s="689"/>
      <c r="O69" s="690"/>
      <c r="P69" s="690"/>
      <c r="Q69" s="690"/>
      <c r="R69" s="690"/>
      <c r="S69" s="690"/>
      <c r="T69" s="690"/>
      <c r="U69" s="690"/>
      <c r="V69" s="690"/>
      <c r="W69" s="690"/>
      <c r="X69" s="690"/>
      <c r="Y69" s="691"/>
    </row>
    <row r="70" spans="1:25" ht="17.100000000000001" customHeight="1">
      <c r="A70" s="681"/>
      <c r="B70" s="682"/>
      <c r="C70" s="682"/>
      <c r="D70" s="682"/>
      <c r="E70" s="682"/>
      <c r="F70" s="682"/>
      <c r="G70" s="682"/>
      <c r="H70" s="682"/>
      <c r="I70" s="682"/>
      <c r="J70" s="682"/>
      <c r="K70" s="682"/>
      <c r="L70" s="682"/>
      <c r="M70" s="683"/>
      <c r="N70" s="689"/>
      <c r="O70" s="690"/>
      <c r="P70" s="690"/>
      <c r="Q70" s="690"/>
      <c r="R70" s="690"/>
      <c r="S70" s="690"/>
      <c r="T70" s="690"/>
      <c r="U70" s="690"/>
      <c r="V70" s="690"/>
      <c r="W70" s="690"/>
      <c r="X70" s="690"/>
      <c r="Y70" s="691"/>
    </row>
    <row r="71" spans="1:25" ht="17.100000000000001" customHeight="1">
      <c r="A71" s="681"/>
      <c r="B71" s="682"/>
      <c r="C71" s="682"/>
      <c r="D71" s="682"/>
      <c r="E71" s="682"/>
      <c r="F71" s="682"/>
      <c r="G71" s="682"/>
      <c r="H71" s="682"/>
      <c r="I71" s="682"/>
      <c r="J71" s="682"/>
      <c r="K71" s="682"/>
      <c r="L71" s="682"/>
      <c r="M71" s="683"/>
      <c r="N71" s="689"/>
      <c r="O71" s="690"/>
      <c r="P71" s="690"/>
      <c r="Q71" s="690"/>
      <c r="R71" s="690"/>
      <c r="S71" s="690"/>
      <c r="T71" s="690"/>
      <c r="U71" s="690"/>
      <c r="V71" s="690"/>
      <c r="W71" s="690"/>
      <c r="X71" s="690"/>
      <c r="Y71" s="691"/>
    </row>
    <row r="72" spans="1:25" ht="17.100000000000001" customHeight="1">
      <c r="A72" s="681"/>
      <c r="B72" s="682"/>
      <c r="C72" s="682"/>
      <c r="D72" s="682"/>
      <c r="E72" s="682"/>
      <c r="F72" s="682"/>
      <c r="G72" s="682"/>
      <c r="H72" s="682"/>
      <c r="I72" s="682"/>
      <c r="J72" s="682"/>
      <c r="K72" s="682"/>
      <c r="L72" s="682"/>
      <c r="M72" s="683"/>
      <c r="N72" s="689"/>
      <c r="O72" s="690"/>
      <c r="P72" s="690"/>
      <c r="Q72" s="690"/>
      <c r="R72" s="690"/>
      <c r="S72" s="690"/>
      <c r="T72" s="690"/>
      <c r="U72" s="690"/>
      <c r="V72" s="690"/>
      <c r="W72" s="690"/>
      <c r="X72" s="690"/>
      <c r="Y72" s="691"/>
    </row>
    <row r="73" spans="1:25" ht="17.100000000000001" customHeight="1">
      <c r="A73" s="684"/>
      <c r="B73" s="685"/>
      <c r="C73" s="685"/>
      <c r="D73" s="685"/>
      <c r="E73" s="685"/>
      <c r="F73" s="685"/>
      <c r="G73" s="685"/>
      <c r="H73" s="685"/>
      <c r="I73" s="685"/>
      <c r="J73" s="685"/>
      <c r="K73" s="685"/>
      <c r="L73" s="685"/>
      <c r="M73" s="686"/>
      <c r="N73" s="692"/>
      <c r="O73" s="693"/>
      <c r="P73" s="693"/>
      <c r="Q73" s="693"/>
      <c r="R73" s="693"/>
      <c r="S73" s="693"/>
      <c r="T73" s="693"/>
      <c r="U73" s="693"/>
      <c r="V73" s="693"/>
      <c r="W73" s="693"/>
      <c r="X73" s="693"/>
      <c r="Y73" s="694"/>
    </row>
    <row r="74" spans="1:25" ht="17.100000000000001" customHeight="1">
      <c r="A74" s="658" t="s">
        <v>49</v>
      </c>
      <c r="B74" s="658"/>
      <c r="C74" s="658"/>
      <c r="D74" s="659"/>
      <c r="E74" s="660"/>
      <c r="F74" s="660"/>
      <c r="G74" s="660"/>
      <c r="H74" s="660"/>
      <c r="I74" s="660"/>
      <c r="J74" s="660"/>
      <c r="K74" s="660"/>
      <c r="L74" s="660"/>
      <c r="M74" s="660"/>
      <c r="N74" s="660"/>
      <c r="O74" s="660"/>
      <c r="P74" s="660"/>
      <c r="Q74" s="660"/>
      <c r="R74" s="660"/>
      <c r="S74" s="660"/>
      <c r="T74" s="660"/>
      <c r="U74" s="660"/>
      <c r="V74" s="660"/>
      <c r="W74" s="660"/>
      <c r="X74" s="660"/>
      <c r="Y74" s="661"/>
    </row>
    <row r="75" spans="1:25" ht="17.100000000000001" customHeight="1">
      <c r="A75" s="658"/>
      <c r="B75" s="658"/>
      <c r="C75" s="658"/>
      <c r="D75" s="662"/>
      <c r="E75" s="663"/>
      <c r="F75" s="663"/>
      <c r="G75" s="663"/>
      <c r="H75" s="663"/>
      <c r="I75" s="663"/>
      <c r="J75" s="663"/>
      <c r="K75" s="663"/>
      <c r="L75" s="663"/>
      <c r="M75" s="663"/>
      <c r="N75" s="663"/>
      <c r="O75" s="663"/>
      <c r="P75" s="663"/>
      <c r="Q75" s="663"/>
      <c r="R75" s="663"/>
      <c r="S75" s="663"/>
      <c r="T75" s="663"/>
      <c r="U75" s="663"/>
      <c r="V75" s="663"/>
      <c r="W75" s="663"/>
      <c r="X75" s="663"/>
      <c r="Y75" s="664"/>
    </row>
    <row r="76" spans="1:25" ht="17.100000000000001" customHeight="1">
      <c r="A76" s="658"/>
      <c r="B76" s="658"/>
      <c r="C76" s="658"/>
      <c r="D76" s="662"/>
      <c r="E76" s="663"/>
      <c r="F76" s="663"/>
      <c r="G76" s="663"/>
      <c r="H76" s="663"/>
      <c r="I76" s="663"/>
      <c r="J76" s="663"/>
      <c r="K76" s="663"/>
      <c r="L76" s="663"/>
      <c r="M76" s="663"/>
      <c r="N76" s="663"/>
      <c r="O76" s="663"/>
      <c r="P76" s="663"/>
      <c r="Q76" s="663"/>
      <c r="R76" s="663"/>
      <c r="S76" s="663"/>
      <c r="T76" s="663"/>
      <c r="U76" s="663"/>
      <c r="V76" s="663"/>
      <c r="W76" s="663"/>
      <c r="X76" s="663"/>
      <c r="Y76" s="664"/>
    </row>
    <row r="77" spans="1:25" ht="17.100000000000001" customHeight="1">
      <c r="A77" s="658"/>
      <c r="B77" s="658"/>
      <c r="C77" s="658"/>
      <c r="D77" s="662"/>
      <c r="E77" s="663"/>
      <c r="F77" s="663"/>
      <c r="G77" s="663"/>
      <c r="H77" s="663"/>
      <c r="I77" s="663"/>
      <c r="J77" s="663"/>
      <c r="K77" s="663"/>
      <c r="L77" s="663"/>
      <c r="M77" s="663"/>
      <c r="N77" s="663"/>
      <c r="O77" s="663"/>
      <c r="P77" s="663"/>
      <c r="Q77" s="663"/>
      <c r="R77" s="663"/>
      <c r="S77" s="663"/>
      <c r="T77" s="663"/>
      <c r="U77" s="663"/>
      <c r="V77" s="663"/>
      <c r="W77" s="663"/>
      <c r="X77" s="663"/>
      <c r="Y77" s="664"/>
    </row>
    <row r="78" spans="1:25" ht="17.100000000000001" customHeight="1">
      <c r="A78" s="658"/>
      <c r="B78" s="658"/>
      <c r="C78" s="658"/>
      <c r="D78" s="662"/>
      <c r="E78" s="663"/>
      <c r="F78" s="663"/>
      <c r="G78" s="663"/>
      <c r="H78" s="663"/>
      <c r="I78" s="663"/>
      <c r="J78" s="663"/>
      <c r="K78" s="663"/>
      <c r="L78" s="663"/>
      <c r="M78" s="663"/>
      <c r="N78" s="663"/>
      <c r="O78" s="663"/>
      <c r="P78" s="663"/>
      <c r="Q78" s="663"/>
      <c r="R78" s="663"/>
      <c r="S78" s="663"/>
      <c r="T78" s="663"/>
      <c r="U78" s="663"/>
      <c r="V78" s="663"/>
      <c r="W78" s="663"/>
      <c r="X78" s="663"/>
      <c r="Y78" s="664"/>
    </row>
    <row r="79" spans="1:25" ht="17.100000000000001" customHeight="1">
      <c r="A79" s="658"/>
      <c r="B79" s="658"/>
      <c r="C79" s="658"/>
      <c r="D79" s="662"/>
      <c r="E79" s="663"/>
      <c r="F79" s="663"/>
      <c r="G79" s="663"/>
      <c r="H79" s="663"/>
      <c r="I79" s="663"/>
      <c r="J79" s="663"/>
      <c r="K79" s="663"/>
      <c r="L79" s="663"/>
      <c r="M79" s="663"/>
      <c r="N79" s="663"/>
      <c r="O79" s="663"/>
      <c r="P79" s="663"/>
      <c r="Q79" s="663"/>
      <c r="R79" s="663"/>
      <c r="S79" s="663"/>
      <c r="T79" s="663"/>
      <c r="U79" s="663"/>
      <c r="V79" s="663"/>
      <c r="W79" s="663"/>
      <c r="X79" s="663"/>
      <c r="Y79" s="664"/>
    </row>
    <row r="80" spans="1:25" ht="17.100000000000001" customHeight="1">
      <c r="A80" s="658"/>
      <c r="B80" s="658"/>
      <c r="C80" s="658"/>
      <c r="D80" s="662"/>
      <c r="E80" s="663"/>
      <c r="F80" s="663"/>
      <c r="G80" s="663"/>
      <c r="H80" s="663"/>
      <c r="I80" s="663"/>
      <c r="J80" s="663"/>
      <c r="K80" s="663"/>
      <c r="L80" s="663"/>
      <c r="M80" s="663"/>
      <c r="N80" s="663"/>
      <c r="O80" s="663"/>
      <c r="P80" s="663"/>
      <c r="Q80" s="663"/>
      <c r="R80" s="663"/>
      <c r="S80" s="663"/>
      <c r="T80" s="663"/>
      <c r="U80" s="663"/>
      <c r="V80" s="663"/>
      <c r="W80" s="663"/>
      <c r="X80" s="663"/>
      <c r="Y80" s="664"/>
    </row>
    <row r="81" spans="1:25" ht="17.100000000000001" customHeight="1">
      <c r="A81" s="658"/>
      <c r="B81" s="658"/>
      <c r="C81" s="658"/>
      <c r="D81" s="662"/>
      <c r="E81" s="663"/>
      <c r="F81" s="663"/>
      <c r="G81" s="663"/>
      <c r="H81" s="663"/>
      <c r="I81" s="663"/>
      <c r="J81" s="663"/>
      <c r="K81" s="663"/>
      <c r="L81" s="663"/>
      <c r="M81" s="663"/>
      <c r="N81" s="663"/>
      <c r="O81" s="663"/>
      <c r="P81" s="663"/>
      <c r="Q81" s="663"/>
      <c r="R81" s="663"/>
      <c r="S81" s="663"/>
      <c r="T81" s="663"/>
      <c r="U81" s="663"/>
      <c r="V81" s="663"/>
      <c r="W81" s="663"/>
      <c r="X81" s="663"/>
      <c r="Y81" s="664"/>
    </row>
    <row r="82" spans="1:25" ht="17.100000000000001" customHeight="1">
      <c r="A82" s="658"/>
      <c r="B82" s="658"/>
      <c r="C82" s="658"/>
      <c r="D82" s="662"/>
      <c r="E82" s="663"/>
      <c r="F82" s="663"/>
      <c r="G82" s="663"/>
      <c r="H82" s="663"/>
      <c r="I82" s="663"/>
      <c r="J82" s="663"/>
      <c r="K82" s="663"/>
      <c r="L82" s="663"/>
      <c r="M82" s="663"/>
      <c r="N82" s="663"/>
      <c r="O82" s="663"/>
      <c r="P82" s="663"/>
      <c r="Q82" s="663"/>
      <c r="R82" s="663"/>
      <c r="S82" s="663"/>
      <c r="T82" s="663"/>
      <c r="U82" s="663"/>
      <c r="V82" s="663"/>
      <c r="W82" s="663"/>
      <c r="X82" s="663"/>
      <c r="Y82" s="664"/>
    </row>
    <row r="83" spans="1:25" ht="17.100000000000001" customHeight="1">
      <c r="A83" s="658"/>
      <c r="B83" s="658"/>
      <c r="C83" s="658"/>
      <c r="D83" s="662"/>
      <c r="E83" s="663"/>
      <c r="F83" s="663"/>
      <c r="G83" s="663"/>
      <c r="H83" s="663"/>
      <c r="I83" s="663"/>
      <c r="J83" s="663"/>
      <c r="K83" s="663"/>
      <c r="L83" s="663"/>
      <c r="M83" s="663"/>
      <c r="N83" s="663"/>
      <c r="O83" s="663"/>
      <c r="P83" s="663"/>
      <c r="Q83" s="663"/>
      <c r="R83" s="663"/>
      <c r="S83" s="663"/>
      <c r="T83" s="663"/>
      <c r="U83" s="663"/>
      <c r="V83" s="663"/>
      <c r="W83" s="663"/>
      <c r="X83" s="663"/>
      <c r="Y83" s="664"/>
    </row>
    <row r="84" spans="1:25" ht="17.100000000000001" customHeight="1">
      <c r="A84" s="658"/>
      <c r="B84" s="658"/>
      <c r="C84" s="658"/>
      <c r="D84" s="662"/>
      <c r="E84" s="663"/>
      <c r="F84" s="663"/>
      <c r="G84" s="663"/>
      <c r="H84" s="663"/>
      <c r="I84" s="663"/>
      <c r="J84" s="663"/>
      <c r="K84" s="663"/>
      <c r="L84" s="663"/>
      <c r="M84" s="663"/>
      <c r="N84" s="663"/>
      <c r="O84" s="663"/>
      <c r="P84" s="663"/>
      <c r="Q84" s="663"/>
      <c r="R84" s="663"/>
      <c r="S84" s="663"/>
      <c r="T84" s="663"/>
      <c r="U84" s="663"/>
      <c r="V84" s="663"/>
      <c r="W84" s="663"/>
      <c r="X84" s="663"/>
      <c r="Y84" s="664"/>
    </row>
    <row r="85" spans="1:25" ht="17.100000000000001" customHeight="1">
      <c r="A85" s="658"/>
      <c r="B85" s="658"/>
      <c r="C85" s="658"/>
      <c r="D85" s="662"/>
      <c r="E85" s="663"/>
      <c r="F85" s="663"/>
      <c r="G85" s="663"/>
      <c r="H85" s="663"/>
      <c r="I85" s="663"/>
      <c r="J85" s="663"/>
      <c r="K85" s="663"/>
      <c r="L85" s="663"/>
      <c r="M85" s="663"/>
      <c r="N85" s="663"/>
      <c r="O85" s="663"/>
      <c r="P85" s="663"/>
      <c r="Q85" s="663"/>
      <c r="R85" s="663"/>
      <c r="S85" s="663"/>
      <c r="T85" s="663"/>
      <c r="U85" s="663"/>
      <c r="V85" s="663"/>
      <c r="W85" s="663"/>
      <c r="X85" s="663"/>
      <c r="Y85" s="664"/>
    </row>
    <row r="86" spans="1:25" ht="17.100000000000001" customHeight="1">
      <c r="A86" s="658"/>
      <c r="B86" s="658"/>
      <c r="C86" s="658"/>
      <c r="D86" s="662"/>
      <c r="E86" s="663"/>
      <c r="F86" s="663"/>
      <c r="G86" s="663"/>
      <c r="H86" s="663"/>
      <c r="I86" s="663"/>
      <c r="J86" s="663"/>
      <c r="K86" s="663"/>
      <c r="L86" s="663"/>
      <c r="M86" s="663"/>
      <c r="N86" s="663"/>
      <c r="O86" s="663"/>
      <c r="P86" s="663"/>
      <c r="Q86" s="663"/>
      <c r="R86" s="663"/>
      <c r="S86" s="663"/>
      <c r="T86" s="663"/>
      <c r="U86" s="663"/>
      <c r="V86" s="663"/>
      <c r="W86" s="663"/>
      <c r="X86" s="663"/>
      <c r="Y86" s="664"/>
    </row>
    <row r="87" spans="1:25" ht="17.100000000000001" customHeight="1">
      <c r="A87" s="658"/>
      <c r="B87" s="658"/>
      <c r="C87" s="658"/>
      <c r="D87" s="662"/>
      <c r="E87" s="663"/>
      <c r="F87" s="663"/>
      <c r="G87" s="663"/>
      <c r="H87" s="663"/>
      <c r="I87" s="663"/>
      <c r="J87" s="663"/>
      <c r="K87" s="663"/>
      <c r="L87" s="663"/>
      <c r="M87" s="663"/>
      <c r="N87" s="663"/>
      <c r="O87" s="663"/>
      <c r="P87" s="663"/>
      <c r="Q87" s="663"/>
      <c r="R87" s="663"/>
      <c r="S87" s="663"/>
      <c r="T87" s="663"/>
      <c r="U87" s="663"/>
      <c r="V87" s="663"/>
      <c r="W87" s="663"/>
      <c r="X87" s="663"/>
      <c r="Y87" s="664"/>
    </row>
    <row r="88" spans="1:25" ht="17.100000000000001" customHeight="1">
      <c r="A88" s="658"/>
      <c r="B88" s="658"/>
      <c r="C88" s="658"/>
      <c r="D88" s="662"/>
      <c r="E88" s="663"/>
      <c r="F88" s="663"/>
      <c r="G88" s="663"/>
      <c r="H88" s="663"/>
      <c r="I88" s="663"/>
      <c r="J88" s="663"/>
      <c r="K88" s="663"/>
      <c r="L88" s="663"/>
      <c r="M88" s="663"/>
      <c r="N88" s="663"/>
      <c r="O88" s="663"/>
      <c r="P88" s="663"/>
      <c r="Q88" s="663"/>
      <c r="R88" s="663"/>
      <c r="S88" s="663"/>
      <c r="T88" s="663"/>
      <c r="U88" s="663"/>
      <c r="V88" s="663"/>
      <c r="W88" s="663"/>
      <c r="X88" s="663"/>
      <c r="Y88" s="664"/>
    </row>
    <row r="89" spans="1:25" ht="17.100000000000001" customHeight="1">
      <c r="A89" s="658"/>
      <c r="B89" s="658"/>
      <c r="C89" s="658"/>
      <c r="D89" s="665"/>
      <c r="E89" s="666"/>
      <c r="F89" s="666"/>
      <c r="G89" s="666"/>
      <c r="H89" s="666"/>
      <c r="I89" s="666"/>
      <c r="J89" s="666"/>
      <c r="K89" s="666"/>
      <c r="L89" s="666"/>
      <c r="M89" s="666"/>
      <c r="N89" s="666"/>
      <c r="O89" s="666"/>
      <c r="P89" s="666"/>
      <c r="Q89" s="666"/>
      <c r="R89" s="666"/>
      <c r="S89" s="666"/>
      <c r="T89" s="666"/>
      <c r="U89" s="666"/>
      <c r="V89" s="666"/>
      <c r="W89" s="666"/>
      <c r="X89" s="666"/>
      <c r="Y89" s="667"/>
    </row>
    <row r="90" spans="1:25" ht="20.100000000000001" customHeight="1">
      <c r="A90" s="131" t="s">
        <v>171</v>
      </c>
    </row>
  </sheetData>
  <mergeCells count="69">
    <mergeCell ref="A40:F40"/>
    <mergeCell ref="G40:Y40"/>
    <mergeCell ref="A41:F41"/>
    <mergeCell ref="A42:F47"/>
    <mergeCell ref="G42:Y47"/>
    <mergeCell ref="M41:N41"/>
    <mergeCell ref="J41:L41"/>
    <mergeCell ref="O41:S41"/>
    <mergeCell ref="T41:U41"/>
    <mergeCell ref="A31:F31"/>
    <mergeCell ref="G31:Y31"/>
    <mergeCell ref="A32:F32"/>
    <mergeCell ref="A33:F38"/>
    <mergeCell ref="G33:Y38"/>
    <mergeCell ref="M32:N32"/>
    <mergeCell ref="J32:L32"/>
    <mergeCell ref="O32:S32"/>
    <mergeCell ref="T32:U32"/>
    <mergeCell ref="G22:Y22"/>
    <mergeCell ref="A23:F23"/>
    <mergeCell ref="A24:F29"/>
    <mergeCell ref="G24:Y29"/>
    <mergeCell ref="M23:N23"/>
    <mergeCell ref="A22:F22"/>
    <mergeCell ref="J23:L23"/>
    <mergeCell ref="O23:S23"/>
    <mergeCell ref="T23:U23"/>
    <mergeCell ref="A4:F4"/>
    <mergeCell ref="A5:F5"/>
    <mergeCell ref="A6:F11"/>
    <mergeCell ref="G4:Y4"/>
    <mergeCell ref="G6:Y11"/>
    <mergeCell ref="M5:N5"/>
    <mergeCell ref="T5:U5"/>
    <mergeCell ref="J5:L5"/>
    <mergeCell ref="O5:S5"/>
    <mergeCell ref="A13:F13"/>
    <mergeCell ref="G13:Y13"/>
    <mergeCell ref="A14:F14"/>
    <mergeCell ref="A15:F20"/>
    <mergeCell ref="G15:Y20"/>
    <mergeCell ref="M14:N14"/>
    <mergeCell ref="J14:L14"/>
    <mergeCell ref="O14:S14"/>
    <mergeCell ref="T14:U14"/>
    <mergeCell ref="A55:Y55"/>
    <mergeCell ref="A57:C59"/>
    <mergeCell ref="D57:M57"/>
    <mergeCell ref="D58:M59"/>
    <mergeCell ref="N57:Q59"/>
    <mergeCell ref="R57:Y57"/>
    <mergeCell ref="R58:Y59"/>
    <mergeCell ref="A60:C63"/>
    <mergeCell ref="D60:M63"/>
    <mergeCell ref="N60:P61"/>
    <mergeCell ref="Q60:Y61"/>
    <mergeCell ref="N62:P63"/>
    <mergeCell ref="Q62:Y63"/>
    <mergeCell ref="A74:C89"/>
    <mergeCell ref="D74:Y89"/>
    <mergeCell ref="A64:E65"/>
    <mergeCell ref="A66:M67"/>
    <mergeCell ref="N66:Y67"/>
    <mergeCell ref="A68:M73"/>
    <mergeCell ref="N68:Y73"/>
    <mergeCell ref="F64:K65"/>
    <mergeCell ref="L64:L65"/>
    <mergeCell ref="M64:R65"/>
    <mergeCell ref="S64:S65"/>
  </mergeCells>
  <phoneticPr fontId="16"/>
  <printOptions horizontalCentered="1"/>
  <pageMargins left="0.23622047244094491" right="0.23622047244094491" top="0.35433070866141736" bottom="0.35433070866141736" header="0.31496062992125984" footer="0.31496062992125984"/>
  <pageSetup paperSize="9" fitToHeight="0" orientation="portrait" cellComments="asDisplayed"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22</xdr:row>
                    <xdr:rowOff>19050</xdr:rowOff>
                  </from>
                  <to>
                    <xdr:col>22</xdr:col>
                    <xdr:colOff>228600</xdr:colOff>
                    <xdr:row>22</xdr:row>
                    <xdr:rowOff>180975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22</xdr:col>
                    <xdr:colOff>57150</xdr:colOff>
                    <xdr:row>13</xdr:row>
                    <xdr:rowOff>38100</xdr:rowOff>
                  </from>
                  <to>
                    <xdr:col>22</xdr:col>
                    <xdr:colOff>228600</xdr:colOff>
                    <xdr:row>13</xdr:row>
                    <xdr:rowOff>190500</xdr:rowOff>
                  </to>
                </anchor>
              </controlPr>
            </control>
          </mc:Choice>
        </mc:AlternateContent>
        <mc:AlternateContent xmlns:mc="http://schemas.openxmlformats.org/markup-compatibility/2006">
          <mc:Choice Requires="x14">
            <control shapeId="3123" r:id="rId9" name="Check Box 51">
              <controlPr defaultSize="0" autoFill="0" autoLine="0" autoPict="0">
                <anchor moveWithCells="1">
                  <from>
                    <xdr:col>6</xdr:col>
                    <xdr:colOff>47625</xdr:colOff>
                    <xdr:row>31</xdr:row>
                    <xdr:rowOff>9525</xdr:rowOff>
                  </from>
                  <to>
                    <xdr:col>6</xdr:col>
                    <xdr:colOff>238125</xdr:colOff>
                    <xdr:row>31</xdr:row>
                    <xdr:rowOff>190500</xdr:rowOff>
                  </to>
                </anchor>
              </controlPr>
            </control>
          </mc:Choice>
        </mc:AlternateContent>
        <mc:AlternateContent xmlns:mc="http://schemas.openxmlformats.org/markup-compatibility/2006">
          <mc:Choice Requires="x14">
            <control shapeId="3132" r:id="rId10" name="Check Box 60">
              <controlPr defaultSize="0" autoFill="0" autoLine="0" autoPict="0">
                <anchor moveWithCells="1">
                  <from>
                    <xdr:col>22</xdr:col>
                    <xdr:colOff>57150</xdr:colOff>
                    <xdr:row>31</xdr:row>
                    <xdr:rowOff>9525</xdr:rowOff>
                  </from>
                  <to>
                    <xdr:col>22</xdr:col>
                    <xdr:colOff>257175</xdr:colOff>
                    <xdr:row>31</xdr:row>
                    <xdr:rowOff>200025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6</xdr:col>
                    <xdr:colOff>57150</xdr:colOff>
                    <xdr:row>22</xdr:row>
                    <xdr:rowOff>28575</xdr:rowOff>
                  </from>
                  <to>
                    <xdr:col>6</xdr:col>
                    <xdr:colOff>257175</xdr:colOff>
                    <xdr:row>22</xdr:row>
                    <xdr:rowOff>180975</xdr:rowOff>
                  </to>
                </anchor>
              </controlPr>
            </control>
          </mc:Choice>
        </mc:AlternateContent>
        <mc:AlternateContent xmlns:mc="http://schemas.openxmlformats.org/markup-compatibility/2006">
          <mc:Choice Requires="x14">
            <control shapeId="3160" r:id="rId12" name="Check Box 88">
              <controlPr defaultSize="0" autoFill="0" autoLine="0" autoPict="0">
                <anchor moveWithCells="1">
                  <from>
                    <xdr:col>6</xdr:col>
                    <xdr:colOff>47625</xdr:colOff>
                    <xdr:row>40</xdr:row>
                    <xdr:rowOff>9525</xdr:rowOff>
                  </from>
                  <to>
                    <xdr:col>6</xdr:col>
                    <xdr:colOff>238125</xdr:colOff>
                    <xdr:row>40</xdr:row>
                    <xdr:rowOff>190500</xdr:rowOff>
                  </to>
                </anchor>
              </controlPr>
            </control>
          </mc:Choice>
        </mc:AlternateContent>
        <mc:AlternateContent xmlns:mc="http://schemas.openxmlformats.org/markup-compatibility/2006">
          <mc:Choice Requires="x14">
            <control shapeId="3162" r:id="rId13" name="Check Box 90">
              <controlPr defaultSize="0" autoFill="0" autoLine="0" autoPict="0">
                <anchor moveWithCells="1">
                  <from>
                    <xdr:col>22</xdr:col>
                    <xdr:colOff>47625</xdr:colOff>
                    <xdr:row>40</xdr:row>
                    <xdr:rowOff>19050</xdr:rowOff>
                  </from>
                  <to>
                    <xdr:col>22</xdr:col>
                    <xdr:colOff>228600</xdr:colOff>
                    <xdr:row>40</xdr:row>
                    <xdr:rowOff>180975</xdr:rowOff>
                  </to>
                </anchor>
              </controlPr>
            </control>
          </mc:Choice>
        </mc:AlternateContent>
        <mc:AlternateContent xmlns:mc="http://schemas.openxmlformats.org/markup-compatibility/2006">
          <mc:Choice Requires="x14">
            <control shapeId="3171" r:id="rId14" name="Check Box 99">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view="pageBreakPreview" zoomScale="130" zoomScaleNormal="115" zoomScaleSheetLayoutView="130" workbookViewId="0">
      <selection activeCell="AU25" sqref="AU25"/>
    </sheetView>
  </sheetViews>
  <sheetFormatPr defaultRowHeight="13.5"/>
  <cols>
    <col min="1" max="19" width="2.875" style="137" customWidth="1"/>
    <col min="20" max="20" width="5.25" style="137" customWidth="1"/>
    <col min="21" max="21" width="15.125" style="137" customWidth="1"/>
    <col min="22" max="24" width="2.875" style="153" customWidth="1"/>
    <col min="25" max="26" width="2.875" style="137" customWidth="1"/>
    <col min="27" max="16384" width="9" style="137"/>
  </cols>
  <sheetData>
    <row r="1" spans="1:25">
      <c r="A1" s="136"/>
      <c r="B1" s="136"/>
      <c r="C1" s="136"/>
      <c r="D1" s="136"/>
      <c r="E1" s="136"/>
      <c r="F1" s="136"/>
      <c r="G1" s="136"/>
      <c r="H1" s="136"/>
      <c r="I1" s="136"/>
      <c r="J1" s="136"/>
      <c r="K1" s="136"/>
      <c r="L1" s="136"/>
      <c r="M1" s="136"/>
      <c r="N1" s="136"/>
      <c r="O1" s="136"/>
      <c r="P1" s="136"/>
      <c r="Q1" s="136"/>
      <c r="R1" s="136"/>
      <c r="S1" s="136"/>
      <c r="T1" s="136"/>
      <c r="U1" s="136"/>
      <c r="V1" s="149"/>
      <c r="W1" s="149"/>
      <c r="X1" s="149"/>
      <c r="Y1" s="136"/>
    </row>
    <row r="2" spans="1:25">
      <c r="A2" s="136"/>
      <c r="B2" s="136"/>
      <c r="C2" s="136"/>
      <c r="D2" s="136"/>
      <c r="E2" s="136"/>
      <c r="F2" s="136"/>
      <c r="G2" s="136"/>
      <c r="H2" s="136"/>
      <c r="I2" s="136"/>
      <c r="J2" s="136"/>
      <c r="K2" s="136"/>
      <c r="L2" s="136"/>
      <c r="M2" s="136"/>
      <c r="N2" s="136"/>
      <c r="O2" s="136"/>
      <c r="P2" s="136"/>
      <c r="Q2" s="136"/>
      <c r="R2" s="136"/>
      <c r="S2" s="136"/>
      <c r="T2" s="136"/>
      <c r="U2" s="136"/>
      <c r="V2" s="149"/>
      <c r="W2" s="149"/>
      <c r="X2" s="149"/>
      <c r="Y2" s="136"/>
    </row>
    <row r="3" spans="1:25">
      <c r="A3" s="714" t="s">
        <v>195</v>
      </c>
      <c r="B3" s="714"/>
      <c r="C3" s="714"/>
      <c r="D3" s="714"/>
      <c r="E3" s="714"/>
      <c r="F3" s="714"/>
      <c r="G3" s="714"/>
      <c r="H3" s="714"/>
      <c r="I3" s="714"/>
      <c r="J3" s="714"/>
      <c r="K3" s="714"/>
      <c r="L3" s="714"/>
      <c r="M3" s="714"/>
      <c r="N3" s="714"/>
      <c r="O3" s="714"/>
      <c r="P3" s="714"/>
      <c r="Q3" s="714"/>
      <c r="R3" s="714"/>
      <c r="S3" s="714"/>
      <c r="T3" s="714"/>
      <c r="U3" s="714"/>
      <c r="V3" s="714"/>
      <c r="W3" s="714"/>
      <c r="X3" s="714"/>
      <c r="Y3" s="714"/>
    </row>
    <row r="4" spans="1:25" s="139" customFormat="1">
      <c r="A4" s="138"/>
      <c r="B4" s="138"/>
      <c r="C4" s="138"/>
      <c r="D4" s="138"/>
      <c r="E4" s="138"/>
      <c r="F4" s="138"/>
      <c r="G4" s="138"/>
      <c r="H4" s="138"/>
      <c r="I4" s="138"/>
      <c r="J4" s="138"/>
      <c r="K4" s="138"/>
      <c r="L4" s="138"/>
      <c r="M4" s="138"/>
      <c r="N4" s="138"/>
      <c r="O4" s="138"/>
      <c r="P4" s="138"/>
      <c r="Q4" s="138"/>
      <c r="R4" s="138"/>
      <c r="S4" s="138"/>
      <c r="T4" s="138"/>
      <c r="U4" s="138"/>
      <c r="V4" s="150"/>
      <c r="W4" s="150"/>
      <c r="X4" s="150"/>
      <c r="Y4" s="138"/>
    </row>
    <row r="5" spans="1:25" s="139" customFormat="1" ht="13.5" customHeight="1">
      <c r="A5" s="56"/>
      <c r="B5" s="750" t="s">
        <v>81</v>
      </c>
      <c r="C5" s="750"/>
      <c r="D5" s="750"/>
      <c r="E5" s="756"/>
      <c r="F5" s="756"/>
      <c r="G5" s="756"/>
      <c r="H5" s="756"/>
      <c r="I5" s="756"/>
      <c r="J5" s="756"/>
      <c r="K5" s="756"/>
      <c r="L5" s="756"/>
      <c r="M5" s="756"/>
      <c r="N5" s="756"/>
      <c r="O5" s="756"/>
      <c r="P5" s="756"/>
      <c r="Q5" s="756"/>
      <c r="R5" s="756"/>
      <c r="S5" s="756"/>
      <c r="T5" s="756"/>
      <c r="U5" s="756"/>
      <c r="V5" s="756"/>
      <c r="W5" s="756"/>
      <c r="X5" s="756"/>
      <c r="Y5" s="140"/>
    </row>
    <row r="6" spans="1:25" s="139" customFormat="1">
      <c r="A6" s="57"/>
      <c r="B6" s="57"/>
      <c r="C6" s="57"/>
      <c r="D6" s="57"/>
      <c r="E6" s="57"/>
      <c r="F6" s="57"/>
      <c r="G6" s="57"/>
      <c r="H6" s="57"/>
      <c r="I6" s="57"/>
      <c r="J6" s="57"/>
      <c r="K6" s="57"/>
      <c r="L6" s="57"/>
      <c r="M6" s="57"/>
      <c r="N6" s="57"/>
      <c r="O6" s="141"/>
      <c r="P6" s="141"/>
      <c r="Q6" s="141"/>
      <c r="R6" s="57"/>
      <c r="S6" s="57"/>
      <c r="T6" s="57"/>
      <c r="U6" s="57"/>
      <c r="V6" s="151"/>
      <c r="W6" s="151"/>
      <c r="X6" s="151"/>
      <c r="Y6" s="57"/>
    </row>
    <row r="7" spans="1:25" s="139" customFormat="1">
      <c r="A7" s="57"/>
      <c r="B7" s="142"/>
      <c r="C7" s="749" t="s">
        <v>196</v>
      </c>
      <c r="D7" s="749"/>
      <c r="E7" s="749"/>
      <c r="F7" s="749"/>
      <c r="G7" s="749"/>
      <c r="H7" s="749" t="s">
        <v>82</v>
      </c>
      <c r="I7" s="749"/>
      <c r="J7" s="749"/>
      <c r="K7" s="749"/>
      <c r="L7" s="749"/>
      <c r="M7" s="749"/>
      <c r="N7" s="749"/>
      <c r="O7" s="749"/>
      <c r="P7" s="749"/>
      <c r="Q7" s="749"/>
      <c r="R7" s="749"/>
      <c r="S7" s="749" t="s">
        <v>44</v>
      </c>
      <c r="T7" s="749"/>
      <c r="U7" s="142" t="s">
        <v>172</v>
      </c>
      <c r="V7" s="748" t="s">
        <v>197</v>
      </c>
      <c r="W7" s="748"/>
      <c r="X7" s="748"/>
      <c r="Y7" s="748"/>
    </row>
    <row r="8" spans="1:25" s="139" customFormat="1" ht="13.5" customHeight="1">
      <c r="A8" s="56"/>
      <c r="B8" s="142">
        <v>1</v>
      </c>
      <c r="C8" s="743"/>
      <c r="D8" s="743"/>
      <c r="E8" s="743"/>
      <c r="F8" s="743"/>
      <c r="G8" s="743"/>
      <c r="H8" s="752"/>
      <c r="I8" s="752"/>
      <c r="J8" s="752"/>
      <c r="K8" s="752"/>
      <c r="L8" s="752"/>
      <c r="M8" s="752"/>
      <c r="N8" s="752"/>
      <c r="O8" s="752"/>
      <c r="P8" s="752"/>
      <c r="Q8" s="752"/>
      <c r="R8" s="752"/>
      <c r="S8" s="743"/>
      <c r="T8" s="743"/>
      <c r="U8" s="171"/>
      <c r="V8" s="744"/>
      <c r="W8" s="745"/>
      <c r="X8" s="745"/>
      <c r="Y8" s="143" t="s">
        <v>32</v>
      </c>
    </row>
    <row r="9" spans="1:25" s="139" customFormat="1">
      <c r="A9" s="56"/>
      <c r="B9" s="142">
        <v>2</v>
      </c>
      <c r="C9" s="743"/>
      <c r="D9" s="743"/>
      <c r="E9" s="743"/>
      <c r="F9" s="743"/>
      <c r="G9" s="743"/>
      <c r="H9" s="752"/>
      <c r="I9" s="752"/>
      <c r="J9" s="752"/>
      <c r="K9" s="752"/>
      <c r="L9" s="752"/>
      <c r="M9" s="752"/>
      <c r="N9" s="752"/>
      <c r="O9" s="752"/>
      <c r="P9" s="752"/>
      <c r="Q9" s="752"/>
      <c r="R9" s="752"/>
      <c r="S9" s="743"/>
      <c r="T9" s="743"/>
      <c r="U9" s="171"/>
      <c r="V9" s="744"/>
      <c r="W9" s="745"/>
      <c r="X9" s="745"/>
      <c r="Y9" s="143" t="s">
        <v>32</v>
      </c>
    </row>
    <row r="10" spans="1:25" s="139" customFormat="1">
      <c r="A10" s="57"/>
      <c r="B10" s="142">
        <v>3</v>
      </c>
      <c r="C10" s="743"/>
      <c r="D10" s="743"/>
      <c r="E10" s="743"/>
      <c r="F10" s="743"/>
      <c r="G10" s="743"/>
      <c r="H10" s="752"/>
      <c r="I10" s="752"/>
      <c r="J10" s="752"/>
      <c r="K10" s="752"/>
      <c r="L10" s="752"/>
      <c r="M10" s="752"/>
      <c r="N10" s="752"/>
      <c r="O10" s="752"/>
      <c r="P10" s="752"/>
      <c r="Q10" s="752"/>
      <c r="R10" s="752"/>
      <c r="S10" s="743"/>
      <c r="T10" s="743"/>
      <c r="U10" s="171"/>
      <c r="V10" s="744"/>
      <c r="W10" s="745"/>
      <c r="X10" s="745"/>
      <c r="Y10" s="143" t="s">
        <v>32</v>
      </c>
    </row>
    <row r="11" spans="1:25" s="139" customFormat="1">
      <c r="A11" s="57"/>
      <c r="B11" s="142">
        <v>4</v>
      </c>
      <c r="C11" s="743"/>
      <c r="D11" s="743"/>
      <c r="E11" s="743"/>
      <c r="F11" s="743"/>
      <c r="G11" s="743"/>
      <c r="H11" s="752"/>
      <c r="I11" s="752"/>
      <c r="J11" s="752"/>
      <c r="K11" s="752"/>
      <c r="L11" s="752"/>
      <c r="M11" s="752"/>
      <c r="N11" s="752"/>
      <c r="O11" s="752"/>
      <c r="P11" s="752"/>
      <c r="Q11" s="752"/>
      <c r="R11" s="752"/>
      <c r="S11" s="743"/>
      <c r="T11" s="743"/>
      <c r="U11" s="171"/>
      <c r="V11" s="744"/>
      <c r="W11" s="745"/>
      <c r="X11" s="745"/>
      <c r="Y11" s="143" t="s">
        <v>32</v>
      </c>
    </row>
    <row r="12" spans="1:25" s="139" customFormat="1">
      <c r="A12" s="141"/>
      <c r="B12" s="142">
        <v>5</v>
      </c>
      <c r="C12" s="743"/>
      <c r="D12" s="743"/>
      <c r="E12" s="743"/>
      <c r="F12" s="743"/>
      <c r="G12" s="743"/>
      <c r="H12" s="752"/>
      <c r="I12" s="752"/>
      <c r="J12" s="752"/>
      <c r="K12" s="752"/>
      <c r="L12" s="752"/>
      <c r="M12" s="752"/>
      <c r="N12" s="752"/>
      <c r="O12" s="752"/>
      <c r="P12" s="752"/>
      <c r="Q12" s="752"/>
      <c r="R12" s="752"/>
      <c r="S12" s="743"/>
      <c r="T12" s="743"/>
      <c r="U12" s="171"/>
      <c r="V12" s="744"/>
      <c r="W12" s="745"/>
      <c r="X12" s="745"/>
      <c r="Y12" s="143" t="s">
        <v>32</v>
      </c>
    </row>
    <row r="13" spans="1:25" s="139" customFormat="1">
      <c r="A13" s="141"/>
      <c r="B13" s="142">
        <v>6</v>
      </c>
      <c r="C13" s="743"/>
      <c r="D13" s="743"/>
      <c r="E13" s="743"/>
      <c r="F13" s="743"/>
      <c r="G13" s="743"/>
      <c r="H13" s="752"/>
      <c r="I13" s="752"/>
      <c r="J13" s="752"/>
      <c r="K13" s="752"/>
      <c r="L13" s="752"/>
      <c r="M13" s="752"/>
      <c r="N13" s="752"/>
      <c r="O13" s="752"/>
      <c r="P13" s="752"/>
      <c r="Q13" s="752"/>
      <c r="R13" s="752"/>
      <c r="S13" s="743"/>
      <c r="T13" s="743"/>
      <c r="U13" s="171"/>
      <c r="V13" s="744"/>
      <c r="W13" s="745"/>
      <c r="X13" s="745"/>
      <c r="Y13" s="143" t="s">
        <v>32</v>
      </c>
    </row>
    <row r="14" spans="1:25" s="139" customFormat="1">
      <c r="A14" s="57"/>
      <c r="B14" s="142">
        <v>7</v>
      </c>
      <c r="C14" s="743"/>
      <c r="D14" s="743"/>
      <c r="E14" s="743"/>
      <c r="F14" s="743"/>
      <c r="G14" s="743"/>
      <c r="H14" s="752"/>
      <c r="I14" s="752"/>
      <c r="J14" s="752"/>
      <c r="K14" s="752"/>
      <c r="L14" s="752"/>
      <c r="M14" s="752"/>
      <c r="N14" s="752"/>
      <c r="O14" s="752"/>
      <c r="P14" s="752"/>
      <c r="Q14" s="752"/>
      <c r="R14" s="752"/>
      <c r="S14" s="743"/>
      <c r="T14" s="743"/>
      <c r="U14" s="171"/>
      <c r="V14" s="744"/>
      <c r="W14" s="745"/>
      <c r="X14" s="745"/>
      <c r="Y14" s="143" t="s">
        <v>32</v>
      </c>
    </row>
    <row r="15" spans="1:25" s="139" customFormat="1">
      <c r="A15" s="57"/>
      <c r="B15" s="142">
        <v>8</v>
      </c>
      <c r="C15" s="743"/>
      <c r="D15" s="743"/>
      <c r="E15" s="743"/>
      <c r="F15" s="743"/>
      <c r="G15" s="743"/>
      <c r="H15" s="752"/>
      <c r="I15" s="752"/>
      <c r="J15" s="752"/>
      <c r="K15" s="752"/>
      <c r="L15" s="752"/>
      <c r="M15" s="752"/>
      <c r="N15" s="752"/>
      <c r="O15" s="752"/>
      <c r="P15" s="752"/>
      <c r="Q15" s="752"/>
      <c r="R15" s="752"/>
      <c r="S15" s="743"/>
      <c r="T15" s="743"/>
      <c r="U15" s="171"/>
      <c r="V15" s="744"/>
      <c r="W15" s="745"/>
      <c r="X15" s="745"/>
      <c r="Y15" s="143" t="s">
        <v>32</v>
      </c>
    </row>
    <row r="16" spans="1:25" s="139" customFormat="1">
      <c r="A16" s="56"/>
      <c r="B16" s="142">
        <v>9</v>
      </c>
      <c r="C16" s="743"/>
      <c r="D16" s="743"/>
      <c r="E16" s="743"/>
      <c r="F16" s="743"/>
      <c r="G16" s="743"/>
      <c r="H16" s="752"/>
      <c r="I16" s="752"/>
      <c r="J16" s="752"/>
      <c r="K16" s="752"/>
      <c r="L16" s="752"/>
      <c r="M16" s="752"/>
      <c r="N16" s="752"/>
      <c r="O16" s="752"/>
      <c r="P16" s="752"/>
      <c r="Q16" s="752"/>
      <c r="R16" s="752"/>
      <c r="S16" s="743"/>
      <c r="T16" s="743"/>
      <c r="U16" s="171"/>
      <c r="V16" s="744"/>
      <c r="W16" s="745"/>
      <c r="X16" s="745"/>
      <c r="Y16" s="143" t="s">
        <v>32</v>
      </c>
    </row>
    <row r="17" spans="1:25" s="139" customFormat="1">
      <c r="A17" s="56"/>
      <c r="B17" s="142">
        <v>10</v>
      </c>
      <c r="C17" s="743"/>
      <c r="D17" s="743"/>
      <c r="E17" s="743"/>
      <c r="F17" s="743"/>
      <c r="G17" s="743"/>
      <c r="H17" s="752"/>
      <c r="I17" s="752"/>
      <c r="J17" s="752"/>
      <c r="K17" s="752"/>
      <c r="L17" s="752"/>
      <c r="M17" s="752"/>
      <c r="N17" s="752"/>
      <c r="O17" s="752"/>
      <c r="P17" s="752"/>
      <c r="Q17" s="752"/>
      <c r="R17" s="752"/>
      <c r="S17" s="743"/>
      <c r="T17" s="743"/>
      <c r="U17" s="171"/>
      <c r="V17" s="744"/>
      <c r="W17" s="745"/>
      <c r="X17" s="745"/>
      <c r="Y17" s="143" t="s">
        <v>32</v>
      </c>
    </row>
    <row r="18" spans="1:25" s="139" customFormat="1">
      <c r="A18" s="57"/>
      <c r="B18" s="753"/>
      <c r="C18" s="754"/>
      <c r="D18" s="754"/>
      <c r="E18" s="754"/>
      <c r="F18" s="754"/>
      <c r="G18" s="754"/>
      <c r="H18" s="754"/>
      <c r="I18" s="754"/>
      <c r="J18" s="754"/>
      <c r="K18" s="754"/>
      <c r="L18" s="754"/>
      <c r="M18" s="754"/>
      <c r="N18" s="754"/>
      <c r="O18" s="754"/>
      <c r="P18" s="754"/>
      <c r="Q18" s="754"/>
      <c r="R18" s="754"/>
      <c r="S18" s="754"/>
      <c r="T18" s="754"/>
      <c r="U18" s="755"/>
      <c r="V18" s="746">
        <f>SUM(V8:X17)</f>
        <v>0</v>
      </c>
      <c r="W18" s="747"/>
      <c r="X18" s="747"/>
      <c r="Y18" s="143" t="s">
        <v>32</v>
      </c>
    </row>
    <row r="19" spans="1:25" s="139" customFormat="1">
      <c r="A19" s="57"/>
      <c r="B19" s="57"/>
      <c r="C19" s="57"/>
      <c r="D19" s="57"/>
      <c r="E19" s="57"/>
      <c r="F19" s="57"/>
      <c r="G19" s="57"/>
      <c r="H19" s="57"/>
      <c r="I19" s="57"/>
      <c r="J19" s="57"/>
      <c r="K19" s="57"/>
      <c r="L19" s="57"/>
      <c r="M19" s="57"/>
      <c r="N19" s="57"/>
      <c r="O19" s="57"/>
      <c r="P19" s="57"/>
      <c r="Q19" s="57"/>
      <c r="R19" s="57"/>
      <c r="S19" s="57"/>
      <c r="T19" s="57"/>
      <c r="U19" s="57"/>
      <c r="V19" s="151"/>
      <c r="W19" s="151"/>
      <c r="X19" s="151"/>
      <c r="Y19" s="57"/>
    </row>
    <row r="20" spans="1:25" s="139" customFormat="1">
      <c r="A20" s="57"/>
      <c r="B20" s="57"/>
      <c r="C20" s="144"/>
      <c r="D20" s="144"/>
      <c r="E20" s="144"/>
      <c r="F20" s="144"/>
      <c r="G20" s="144"/>
      <c r="H20" s="144"/>
      <c r="I20" s="144"/>
      <c r="J20" s="144"/>
      <c r="K20" s="144"/>
      <c r="L20" s="144"/>
      <c r="M20" s="144"/>
      <c r="N20" s="144"/>
      <c r="O20" s="144"/>
      <c r="P20" s="144"/>
      <c r="Q20" s="144"/>
      <c r="R20" s="144"/>
      <c r="S20" s="144"/>
      <c r="T20" s="144"/>
      <c r="U20" s="144"/>
      <c r="V20" s="152"/>
      <c r="W20" s="152"/>
      <c r="X20" s="152"/>
      <c r="Y20" s="144"/>
    </row>
    <row r="21" spans="1:25" s="139" customFormat="1" ht="13.5" customHeight="1">
      <c r="A21" s="56"/>
      <c r="B21" s="750" t="s">
        <v>81</v>
      </c>
      <c r="C21" s="750"/>
      <c r="D21" s="750"/>
      <c r="E21" s="757"/>
      <c r="F21" s="757"/>
      <c r="G21" s="757"/>
      <c r="H21" s="757"/>
      <c r="I21" s="757"/>
      <c r="J21" s="757"/>
      <c r="K21" s="757"/>
      <c r="L21" s="757"/>
      <c r="M21" s="757"/>
      <c r="N21" s="757"/>
      <c r="O21" s="757"/>
      <c r="P21" s="757"/>
      <c r="Q21" s="757"/>
      <c r="R21" s="757"/>
      <c r="S21" s="757"/>
      <c r="T21" s="757"/>
      <c r="U21" s="757"/>
      <c r="V21" s="757"/>
      <c r="W21" s="757"/>
      <c r="X21" s="757"/>
      <c r="Y21" s="140"/>
    </row>
    <row r="22" spans="1:25" s="139" customFormat="1">
      <c r="A22" s="57"/>
      <c r="B22" s="57"/>
      <c r="C22" s="57"/>
      <c r="D22" s="57"/>
      <c r="E22" s="57"/>
      <c r="F22" s="57"/>
      <c r="G22" s="57"/>
      <c r="H22" s="57"/>
      <c r="I22" s="57"/>
      <c r="J22" s="57"/>
      <c r="K22" s="57"/>
      <c r="L22" s="57"/>
      <c r="M22" s="57"/>
      <c r="N22" s="57"/>
      <c r="O22" s="141"/>
      <c r="P22" s="141"/>
      <c r="Q22" s="141"/>
      <c r="R22" s="57"/>
      <c r="S22" s="57"/>
      <c r="T22" s="57"/>
      <c r="U22" s="57"/>
      <c r="V22" s="151"/>
      <c r="W22" s="151"/>
      <c r="X22" s="151"/>
      <c r="Y22" s="57"/>
    </row>
    <row r="23" spans="1:25" s="139" customFormat="1">
      <c r="A23" s="57"/>
      <c r="B23" s="142"/>
      <c r="C23" s="749" t="s">
        <v>196</v>
      </c>
      <c r="D23" s="749"/>
      <c r="E23" s="749"/>
      <c r="F23" s="749"/>
      <c r="G23" s="749"/>
      <c r="H23" s="749" t="s">
        <v>82</v>
      </c>
      <c r="I23" s="749"/>
      <c r="J23" s="749"/>
      <c r="K23" s="749"/>
      <c r="L23" s="749"/>
      <c r="M23" s="749"/>
      <c r="N23" s="749"/>
      <c r="O23" s="749"/>
      <c r="P23" s="749"/>
      <c r="Q23" s="749"/>
      <c r="R23" s="749"/>
      <c r="S23" s="749" t="s">
        <v>44</v>
      </c>
      <c r="T23" s="749"/>
      <c r="U23" s="142" t="s">
        <v>173</v>
      </c>
      <c r="V23" s="748" t="s">
        <v>197</v>
      </c>
      <c r="W23" s="748"/>
      <c r="X23" s="748"/>
      <c r="Y23" s="748"/>
    </row>
    <row r="24" spans="1:25" s="139" customFormat="1" ht="13.5" customHeight="1">
      <c r="A24" s="56"/>
      <c r="B24" s="142">
        <v>1</v>
      </c>
      <c r="C24" s="743"/>
      <c r="D24" s="743"/>
      <c r="E24" s="743"/>
      <c r="F24" s="743"/>
      <c r="G24" s="743"/>
      <c r="H24" s="743"/>
      <c r="I24" s="743"/>
      <c r="J24" s="743"/>
      <c r="K24" s="743"/>
      <c r="L24" s="743"/>
      <c r="M24" s="743"/>
      <c r="N24" s="743"/>
      <c r="O24" s="743"/>
      <c r="P24" s="743"/>
      <c r="Q24" s="743"/>
      <c r="R24" s="743"/>
      <c r="S24" s="743"/>
      <c r="T24" s="743"/>
      <c r="U24" s="171"/>
      <c r="V24" s="744"/>
      <c r="W24" s="745"/>
      <c r="X24" s="745"/>
      <c r="Y24" s="143" t="s">
        <v>32</v>
      </c>
    </row>
    <row r="25" spans="1:25" s="139" customFormat="1">
      <c r="A25" s="56"/>
      <c r="B25" s="142">
        <v>2</v>
      </c>
      <c r="C25" s="743"/>
      <c r="D25" s="743"/>
      <c r="E25" s="743"/>
      <c r="F25" s="743"/>
      <c r="G25" s="743"/>
      <c r="H25" s="743"/>
      <c r="I25" s="743"/>
      <c r="J25" s="743"/>
      <c r="K25" s="743"/>
      <c r="L25" s="743"/>
      <c r="M25" s="743"/>
      <c r="N25" s="743"/>
      <c r="O25" s="743"/>
      <c r="P25" s="743"/>
      <c r="Q25" s="743"/>
      <c r="R25" s="743"/>
      <c r="S25" s="743"/>
      <c r="T25" s="743"/>
      <c r="U25" s="171"/>
      <c r="V25" s="744"/>
      <c r="W25" s="745"/>
      <c r="X25" s="745"/>
      <c r="Y25" s="143" t="s">
        <v>32</v>
      </c>
    </row>
    <row r="26" spans="1:25" s="139" customFormat="1">
      <c r="A26" s="57"/>
      <c r="B26" s="142">
        <v>3</v>
      </c>
      <c r="C26" s="743"/>
      <c r="D26" s="743"/>
      <c r="E26" s="743"/>
      <c r="F26" s="743"/>
      <c r="G26" s="743"/>
      <c r="H26" s="743"/>
      <c r="I26" s="743"/>
      <c r="J26" s="743"/>
      <c r="K26" s="743"/>
      <c r="L26" s="743"/>
      <c r="M26" s="743"/>
      <c r="N26" s="743"/>
      <c r="O26" s="743"/>
      <c r="P26" s="743"/>
      <c r="Q26" s="743"/>
      <c r="R26" s="743"/>
      <c r="S26" s="743"/>
      <c r="T26" s="743"/>
      <c r="U26" s="171"/>
      <c r="V26" s="744"/>
      <c r="W26" s="745"/>
      <c r="X26" s="745"/>
      <c r="Y26" s="143" t="s">
        <v>32</v>
      </c>
    </row>
    <row r="27" spans="1:25" s="139" customFormat="1">
      <c r="A27" s="57"/>
      <c r="B27" s="142">
        <v>4</v>
      </c>
      <c r="C27" s="743"/>
      <c r="D27" s="743"/>
      <c r="E27" s="743"/>
      <c r="F27" s="743"/>
      <c r="G27" s="743"/>
      <c r="H27" s="743"/>
      <c r="I27" s="743"/>
      <c r="J27" s="743"/>
      <c r="K27" s="743"/>
      <c r="L27" s="743"/>
      <c r="M27" s="743"/>
      <c r="N27" s="743"/>
      <c r="O27" s="743"/>
      <c r="P27" s="743"/>
      <c r="Q27" s="743"/>
      <c r="R27" s="743"/>
      <c r="S27" s="743"/>
      <c r="T27" s="743"/>
      <c r="U27" s="171"/>
      <c r="V27" s="744"/>
      <c r="W27" s="745"/>
      <c r="X27" s="745"/>
      <c r="Y27" s="143" t="s">
        <v>32</v>
      </c>
    </row>
    <row r="28" spans="1:25" s="139" customFormat="1">
      <c r="A28" s="141"/>
      <c r="B28" s="142">
        <v>5</v>
      </c>
      <c r="C28" s="743"/>
      <c r="D28" s="743"/>
      <c r="E28" s="743"/>
      <c r="F28" s="743"/>
      <c r="G28" s="743"/>
      <c r="H28" s="743"/>
      <c r="I28" s="743"/>
      <c r="J28" s="743"/>
      <c r="K28" s="743"/>
      <c r="L28" s="743"/>
      <c r="M28" s="743"/>
      <c r="N28" s="743"/>
      <c r="O28" s="743"/>
      <c r="P28" s="743"/>
      <c r="Q28" s="743"/>
      <c r="R28" s="743"/>
      <c r="S28" s="743"/>
      <c r="T28" s="743"/>
      <c r="U28" s="171"/>
      <c r="V28" s="744"/>
      <c r="W28" s="745"/>
      <c r="X28" s="745"/>
      <c r="Y28" s="143" t="s">
        <v>32</v>
      </c>
    </row>
    <row r="29" spans="1:25" s="139" customFormat="1">
      <c r="A29" s="141"/>
      <c r="B29" s="142">
        <v>6</v>
      </c>
      <c r="C29" s="743"/>
      <c r="D29" s="743"/>
      <c r="E29" s="743"/>
      <c r="F29" s="743"/>
      <c r="G29" s="743"/>
      <c r="H29" s="743"/>
      <c r="I29" s="743"/>
      <c r="J29" s="743"/>
      <c r="K29" s="743"/>
      <c r="L29" s="743"/>
      <c r="M29" s="743"/>
      <c r="N29" s="743"/>
      <c r="O29" s="743"/>
      <c r="P29" s="743"/>
      <c r="Q29" s="743"/>
      <c r="R29" s="743"/>
      <c r="S29" s="743"/>
      <c r="T29" s="743"/>
      <c r="U29" s="171"/>
      <c r="V29" s="744"/>
      <c r="W29" s="745"/>
      <c r="X29" s="745"/>
      <c r="Y29" s="143" t="s">
        <v>32</v>
      </c>
    </row>
    <row r="30" spans="1:25" s="139" customFormat="1">
      <c r="A30" s="57"/>
      <c r="B30" s="142">
        <v>7</v>
      </c>
      <c r="C30" s="743"/>
      <c r="D30" s="743"/>
      <c r="E30" s="743"/>
      <c r="F30" s="743"/>
      <c r="G30" s="743"/>
      <c r="H30" s="743"/>
      <c r="I30" s="743"/>
      <c r="J30" s="743"/>
      <c r="K30" s="743"/>
      <c r="L30" s="743"/>
      <c r="M30" s="743"/>
      <c r="N30" s="743"/>
      <c r="O30" s="743"/>
      <c r="P30" s="743"/>
      <c r="Q30" s="743"/>
      <c r="R30" s="743"/>
      <c r="S30" s="743"/>
      <c r="T30" s="743"/>
      <c r="U30" s="171"/>
      <c r="V30" s="744"/>
      <c r="W30" s="745"/>
      <c r="X30" s="745"/>
      <c r="Y30" s="143" t="s">
        <v>32</v>
      </c>
    </row>
    <row r="31" spans="1:25" s="139" customFormat="1">
      <c r="A31" s="57"/>
      <c r="B31" s="142">
        <v>8</v>
      </c>
      <c r="C31" s="743"/>
      <c r="D31" s="743"/>
      <c r="E31" s="743"/>
      <c r="F31" s="743"/>
      <c r="G31" s="743"/>
      <c r="H31" s="743"/>
      <c r="I31" s="743"/>
      <c r="J31" s="743"/>
      <c r="K31" s="743"/>
      <c r="L31" s="743"/>
      <c r="M31" s="743"/>
      <c r="N31" s="743"/>
      <c r="O31" s="743"/>
      <c r="P31" s="743"/>
      <c r="Q31" s="743"/>
      <c r="R31" s="743"/>
      <c r="S31" s="743"/>
      <c r="T31" s="743"/>
      <c r="U31" s="171"/>
      <c r="V31" s="744"/>
      <c r="W31" s="745"/>
      <c r="X31" s="745"/>
      <c r="Y31" s="143" t="s">
        <v>32</v>
      </c>
    </row>
    <row r="32" spans="1:25" s="139" customFormat="1">
      <c r="A32" s="56"/>
      <c r="B32" s="142">
        <v>9</v>
      </c>
      <c r="C32" s="743"/>
      <c r="D32" s="743"/>
      <c r="E32" s="743"/>
      <c r="F32" s="743"/>
      <c r="G32" s="743"/>
      <c r="H32" s="743"/>
      <c r="I32" s="743"/>
      <c r="J32" s="743"/>
      <c r="K32" s="743"/>
      <c r="L32" s="743"/>
      <c r="M32" s="743"/>
      <c r="N32" s="743"/>
      <c r="O32" s="743"/>
      <c r="P32" s="743"/>
      <c r="Q32" s="743"/>
      <c r="R32" s="743"/>
      <c r="S32" s="743"/>
      <c r="T32" s="743"/>
      <c r="U32" s="171"/>
      <c r="V32" s="744"/>
      <c r="W32" s="745"/>
      <c r="X32" s="745"/>
      <c r="Y32" s="143" t="s">
        <v>32</v>
      </c>
    </row>
    <row r="33" spans="1:25" s="139" customFormat="1">
      <c r="A33" s="57"/>
      <c r="B33" s="142">
        <v>10</v>
      </c>
      <c r="C33" s="743"/>
      <c r="D33" s="743"/>
      <c r="E33" s="743"/>
      <c r="F33" s="743"/>
      <c r="G33" s="743"/>
      <c r="H33" s="743"/>
      <c r="I33" s="743"/>
      <c r="J33" s="743"/>
      <c r="K33" s="743"/>
      <c r="L33" s="743"/>
      <c r="M33" s="743"/>
      <c r="N33" s="743"/>
      <c r="O33" s="743"/>
      <c r="P33" s="743"/>
      <c r="Q33" s="743"/>
      <c r="R33" s="743"/>
      <c r="S33" s="743"/>
      <c r="T33" s="743"/>
      <c r="U33" s="171"/>
      <c r="V33" s="744"/>
      <c r="W33" s="745"/>
      <c r="X33" s="745"/>
      <c r="Y33" s="143" t="s">
        <v>32</v>
      </c>
    </row>
    <row r="34" spans="1:25" s="139" customFormat="1">
      <c r="A34" s="57"/>
      <c r="B34" s="748"/>
      <c r="C34" s="748"/>
      <c r="D34" s="748"/>
      <c r="E34" s="748"/>
      <c r="F34" s="748"/>
      <c r="G34" s="748"/>
      <c r="H34" s="748"/>
      <c r="I34" s="748"/>
      <c r="J34" s="748"/>
      <c r="K34" s="748"/>
      <c r="L34" s="748"/>
      <c r="M34" s="748"/>
      <c r="N34" s="748"/>
      <c r="O34" s="748"/>
      <c r="P34" s="748"/>
      <c r="Q34" s="748"/>
      <c r="R34" s="748"/>
      <c r="S34" s="748" t="s">
        <v>165</v>
      </c>
      <c r="T34" s="748"/>
      <c r="U34" s="145"/>
      <c r="V34" s="746">
        <f>SUM(V24:X33)</f>
        <v>0</v>
      </c>
      <c r="W34" s="747"/>
      <c r="X34" s="747"/>
      <c r="Y34" s="143" t="s">
        <v>32</v>
      </c>
    </row>
    <row r="35" spans="1:25" s="139" customFormat="1">
      <c r="A35" s="57"/>
      <c r="B35" s="57"/>
      <c r="C35" s="57"/>
      <c r="D35" s="57"/>
      <c r="E35" s="57"/>
      <c r="F35" s="57"/>
      <c r="G35" s="57"/>
      <c r="H35" s="57"/>
      <c r="I35" s="57"/>
      <c r="J35" s="57"/>
      <c r="K35" s="57"/>
      <c r="L35" s="57"/>
      <c r="M35" s="57"/>
      <c r="N35" s="57"/>
      <c r="O35" s="57"/>
      <c r="P35" s="57"/>
      <c r="Q35" s="57"/>
      <c r="R35" s="57"/>
      <c r="S35" s="57"/>
      <c r="T35" s="57"/>
      <c r="U35" s="57"/>
      <c r="V35" s="151"/>
      <c r="W35" s="151"/>
      <c r="X35" s="151"/>
      <c r="Y35" s="57"/>
    </row>
    <row r="36" spans="1:25" s="139" customFormat="1">
      <c r="A36" s="57"/>
      <c r="B36" s="57"/>
      <c r="C36" s="144"/>
      <c r="D36" s="144"/>
      <c r="E36" s="144"/>
      <c r="F36" s="144"/>
      <c r="G36" s="144"/>
      <c r="H36" s="144"/>
      <c r="I36" s="144"/>
      <c r="J36" s="144"/>
      <c r="K36" s="144"/>
      <c r="L36" s="144"/>
      <c r="M36" s="144"/>
      <c r="N36" s="144"/>
      <c r="O36" s="144"/>
      <c r="P36" s="144"/>
      <c r="Q36" s="144"/>
      <c r="R36" s="144"/>
      <c r="S36" s="144"/>
      <c r="T36" s="144"/>
      <c r="U36" s="144"/>
      <c r="V36" s="152"/>
      <c r="W36" s="152"/>
      <c r="X36" s="152"/>
      <c r="Y36" s="144"/>
    </row>
    <row r="37" spans="1:25" s="139" customFormat="1" ht="13.5" customHeight="1">
      <c r="A37" s="56"/>
      <c r="B37" s="750" t="s">
        <v>81</v>
      </c>
      <c r="C37" s="750"/>
      <c r="D37" s="750"/>
      <c r="E37" s="751"/>
      <c r="F37" s="751"/>
      <c r="G37" s="751"/>
      <c r="H37" s="751"/>
      <c r="I37" s="751"/>
      <c r="J37" s="751"/>
      <c r="K37" s="751"/>
      <c r="L37" s="751"/>
      <c r="M37" s="751"/>
      <c r="N37" s="751"/>
      <c r="O37" s="751"/>
      <c r="P37" s="751"/>
      <c r="Q37" s="751"/>
      <c r="R37" s="751"/>
      <c r="S37" s="751"/>
      <c r="T37" s="751"/>
      <c r="U37" s="751"/>
      <c r="V37" s="751"/>
      <c r="W37" s="751"/>
      <c r="X37" s="751"/>
      <c r="Y37" s="140"/>
    </row>
    <row r="38" spans="1:25" s="139" customFormat="1">
      <c r="A38" s="57"/>
      <c r="B38" s="57"/>
      <c r="C38" s="57"/>
      <c r="D38" s="57"/>
      <c r="E38" s="57"/>
      <c r="F38" s="57"/>
      <c r="G38" s="57"/>
      <c r="H38" s="57"/>
      <c r="I38" s="57"/>
      <c r="J38" s="57"/>
      <c r="K38" s="57"/>
      <c r="L38" s="57"/>
      <c r="M38" s="57"/>
      <c r="N38" s="57"/>
      <c r="O38" s="141"/>
      <c r="P38" s="141"/>
      <c r="Q38" s="141"/>
      <c r="R38" s="57"/>
      <c r="S38" s="57"/>
      <c r="T38" s="57"/>
      <c r="U38" s="57"/>
      <c r="V38" s="151"/>
      <c r="W38" s="151"/>
      <c r="X38" s="151"/>
      <c r="Y38" s="57"/>
    </row>
    <row r="39" spans="1:25" s="139" customFormat="1">
      <c r="A39" s="57"/>
      <c r="B39" s="142"/>
      <c r="C39" s="749" t="s">
        <v>196</v>
      </c>
      <c r="D39" s="749"/>
      <c r="E39" s="749"/>
      <c r="F39" s="749"/>
      <c r="G39" s="749"/>
      <c r="H39" s="749" t="s">
        <v>82</v>
      </c>
      <c r="I39" s="749"/>
      <c r="J39" s="749"/>
      <c r="K39" s="749"/>
      <c r="L39" s="749"/>
      <c r="M39" s="749"/>
      <c r="N39" s="749"/>
      <c r="O39" s="749"/>
      <c r="P39" s="749"/>
      <c r="Q39" s="749"/>
      <c r="R39" s="749"/>
      <c r="S39" s="749" t="s">
        <v>44</v>
      </c>
      <c r="T39" s="749"/>
      <c r="U39" s="142" t="s">
        <v>174</v>
      </c>
      <c r="V39" s="748" t="s">
        <v>197</v>
      </c>
      <c r="W39" s="748"/>
      <c r="X39" s="748"/>
      <c r="Y39" s="748"/>
    </row>
    <row r="40" spans="1:25" s="139" customFormat="1" ht="13.5" customHeight="1">
      <c r="A40" s="56"/>
      <c r="B40" s="142">
        <v>1</v>
      </c>
      <c r="C40" s="743"/>
      <c r="D40" s="743"/>
      <c r="E40" s="743"/>
      <c r="F40" s="743"/>
      <c r="G40" s="743"/>
      <c r="H40" s="743"/>
      <c r="I40" s="743"/>
      <c r="J40" s="743"/>
      <c r="K40" s="743"/>
      <c r="L40" s="743"/>
      <c r="M40" s="743"/>
      <c r="N40" s="743"/>
      <c r="O40" s="743"/>
      <c r="P40" s="743"/>
      <c r="Q40" s="743"/>
      <c r="R40" s="743"/>
      <c r="S40" s="743"/>
      <c r="T40" s="743"/>
      <c r="U40" s="171"/>
      <c r="V40" s="744"/>
      <c r="W40" s="745"/>
      <c r="X40" s="745"/>
      <c r="Y40" s="143" t="s">
        <v>32</v>
      </c>
    </row>
    <row r="41" spans="1:25" s="139" customFormat="1">
      <c r="A41" s="56"/>
      <c r="B41" s="142">
        <v>2</v>
      </c>
      <c r="C41" s="743"/>
      <c r="D41" s="743"/>
      <c r="E41" s="743"/>
      <c r="F41" s="743"/>
      <c r="G41" s="743"/>
      <c r="H41" s="743"/>
      <c r="I41" s="743"/>
      <c r="J41" s="743"/>
      <c r="K41" s="743"/>
      <c r="L41" s="743"/>
      <c r="M41" s="743"/>
      <c r="N41" s="743"/>
      <c r="O41" s="743"/>
      <c r="P41" s="743"/>
      <c r="Q41" s="743"/>
      <c r="R41" s="743"/>
      <c r="S41" s="743"/>
      <c r="T41" s="743"/>
      <c r="U41" s="171"/>
      <c r="V41" s="744"/>
      <c r="W41" s="745"/>
      <c r="X41" s="745"/>
      <c r="Y41" s="143" t="s">
        <v>32</v>
      </c>
    </row>
    <row r="42" spans="1:25" s="139" customFormat="1">
      <c r="A42" s="57"/>
      <c r="B42" s="142">
        <v>3</v>
      </c>
      <c r="C42" s="743"/>
      <c r="D42" s="743"/>
      <c r="E42" s="743"/>
      <c r="F42" s="743"/>
      <c r="G42" s="743"/>
      <c r="H42" s="743"/>
      <c r="I42" s="743"/>
      <c r="J42" s="743"/>
      <c r="K42" s="743"/>
      <c r="L42" s="743"/>
      <c r="M42" s="743"/>
      <c r="N42" s="743"/>
      <c r="O42" s="743"/>
      <c r="P42" s="743"/>
      <c r="Q42" s="743"/>
      <c r="R42" s="743"/>
      <c r="S42" s="743"/>
      <c r="T42" s="743"/>
      <c r="U42" s="171"/>
      <c r="V42" s="744"/>
      <c r="W42" s="745"/>
      <c r="X42" s="745"/>
      <c r="Y42" s="143" t="s">
        <v>32</v>
      </c>
    </row>
    <row r="43" spans="1:25" s="139" customFormat="1">
      <c r="A43" s="57"/>
      <c r="B43" s="142">
        <v>4</v>
      </c>
      <c r="C43" s="743"/>
      <c r="D43" s="743"/>
      <c r="E43" s="743"/>
      <c r="F43" s="743"/>
      <c r="G43" s="743"/>
      <c r="H43" s="743"/>
      <c r="I43" s="743"/>
      <c r="J43" s="743"/>
      <c r="K43" s="743"/>
      <c r="L43" s="743"/>
      <c r="M43" s="743"/>
      <c r="N43" s="743"/>
      <c r="O43" s="743"/>
      <c r="P43" s="743"/>
      <c r="Q43" s="743"/>
      <c r="R43" s="743"/>
      <c r="S43" s="743"/>
      <c r="T43" s="743"/>
      <c r="U43" s="171"/>
      <c r="V43" s="744"/>
      <c r="W43" s="745"/>
      <c r="X43" s="745"/>
      <c r="Y43" s="143" t="s">
        <v>32</v>
      </c>
    </row>
    <row r="44" spans="1:25" s="139" customFormat="1">
      <c r="A44" s="141"/>
      <c r="B44" s="142">
        <v>5</v>
      </c>
      <c r="C44" s="743"/>
      <c r="D44" s="743"/>
      <c r="E44" s="743"/>
      <c r="F44" s="743"/>
      <c r="G44" s="743"/>
      <c r="H44" s="743"/>
      <c r="I44" s="743"/>
      <c r="J44" s="743"/>
      <c r="K44" s="743"/>
      <c r="L44" s="743"/>
      <c r="M44" s="743"/>
      <c r="N44" s="743"/>
      <c r="O44" s="743"/>
      <c r="P44" s="743"/>
      <c r="Q44" s="743"/>
      <c r="R44" s="743"/>
      <c r="S44" s="743"/>
      <c r="T44" s="743"/>
      <c r="U44" s="171"/>
      <c r="V44" s="744"/>
      <c r="W44" s="745"/>
      <c r="X44" s="745"/>
      <c r="Y44" s="143" t="s">
        <v>32</v>
      </c>
    </row>
    <row r="45" spans="1:25" s="139" customFormat="1">
      <c r="A45" s="141"/>
      <c r="B45" s="142">
        <v>6</v>
      </c>
      <c r="C45" s="743"/>
      <c r="D45" s="743"/>
      <c r="E45" s="743"/>
      <c r="F45" s="743"/>
      <c r="G45" s="743"/>
      <c r="H45" s="743"/>
      <c r="I45" s="743"/>
      <c r="J45" s="743"/>
      <c r="K45" s="743"/>
      <c r="L45" s="743"/>
      <c r="M45" s="743"/>
      <c r="N45" s="743"/>
      <c r="O45" s="743"/>
      <c r="P45" s="743"/>
      <c r="Q45" s="743"/>
      <c r="R45" s="743"/>
      <c r="S45" s="743"/>
      <c r="T45" s="743"/>
      <c r="U45" s="171"/>
      <c r="V45" s="744"/>
      <c r="W45" s="745"/>
      <c r="X45" s="745"/>
      <c r="Y45" s="143" t="s">
        <v>32</v>
      </c>
    </row>
    <row r="46" spans="1:25" s="139" customFormat="1">
      <c r="A46" s="57"/>
      <c r="B46" s="142">
        <v>7</v>
      </c>
      <c r="C46" s="743"/>
      <c r="D46" s="743"/>
      <c r="E46" s="743"/>
      <c r="F46" s="743"/>
      <c r="G46" s="743"/>
      <c r="H46" s="743"/>
      <c r="I46" s="743"/>
      <c r="J46" s="743"/>
      <c r="K46" s="743"/>
      <c r="L46" s="743"/>
      <c r="M46" s="743"/>
      <c r="N46" s="743"/>
      <c r="O46" s="743"/>
      <c r="P46" s="743"/>
      <c r="Q46" s="743"/>
      <c r="R46" s="743"/>
      <c r="S46" s="743"/>
      <c r="T46" s="743"/>
      <c r="U46" s="171"/>
      <c r="V46" s="744"/>
      <c r="W46" s="745"/>
      <c r="X46" s="745"/>
      <c r="Y46" s="143" t="s">
        <v>32</v>
      </c>
    </row>
    <row r="47" spans="1:25" s="139" customFormat="1">
      <c r="A47" s="57"/>
      <c r="B47" s="142">
        <v>8</v>
      </c>
      <c r="C47" s="743"/>
      <c r="D47" s="743"/>
      <c r="E47" s="743"/>
      <c r="F47" s="743"/>
      <c r="G47" s="743"/>
      <c r="H47" s="743"/>
      <c r="I47" s="743"/>
      <c r="J47" s="743"/>
      <c r="K47" s="743"/>
      <c r="L47" s="743"/>
      <c r="M47" s="743"/>
      <c r="N47" s="743"/>
      <c r="O47" s="743"/>
      <c r="P47" s="743"/>
      <c r="Q47" s="743"/>
      <c r="R47" s="743"/>
      <c r="S47" s="743"/>
      <c r="T47" s="743"/>
      <c r="U47" s="171"/>
      <c r="V47" s="744"/>
      <c r="W47" s="745"/>
      <c r="X47" s="745"/>
      <c r="Y47" s="143" t="s">
        <v>32</v>
      </c>
    </row>
    <row r="48" spans="1:25" s="139" customFormat="1">
      <c r="A48" s="56"/>
      <c r="B48" s="142">
        <v>9</v>
      </c>
      <c r="C48" s="743"/>
      <c r="D48" s="743"/>
      <c r="E48" s="743"/>
      <c r="F48" s="743"/>
      <c r="G48" s="743"/>
      <c r="H48" s="743"/>
      <c r="I48" s="743"/>
      <c r="J48" s="743"/>
      <c r="K48" s="743"/>
      <c r="L48" s="743"/>
      <c r="M48" s="743"/>
      <c r="N48" s="743"/>
      <c r="O48" s="743"/>
      <c r="P48" s="743"/>
      <c r="Q48" s="743"/>
      <c r="R48" s="743"/>
      <c r="S48" s="743"/>
      <c r="T48" s="743"/>
      <c r="U48" s="171"/>
      <c r="V48" s="744"/>
      <c r="W48" s="745"/>
      <c r="X48" s="745"/>
      <c r="Y48" s="143" t="s">
        <v>32</v>
      </c>
    </row>
    <row r="49" spans="1:25" s="139" customFormat="1">
      <c r="A49" s="57"/>
      <c r="B49" s="142">
        <v>10</v>
      </c>
      <c r="C49" s="743"/>
      <c r="D49" s="743"/>
      <c r="E49" s="743"/>
      <c r="F49" s="743"/>
      <c r="G49" s="743"/>
      <c r="H49" s="743"/>
      <c r="I49" s="743"/>
      <c r="J49" s="743"/>
      <c r="K49" s="743"/>
      <c r="L49" s="743"/>
      <c r="M49" s="743"/>
      <c r="N49" s="743"/>
      <c r="O49" s="743"/>
      <c r="P49" s="743"/>
      <c r="Q49" s="743"/>
      <c r="R49" s="743"/>
      <c r="S49" s="743"/>
      <c r="T49" s="743"/>
      <c r="U49" s="171"/>
      <c r="V49" s="744"/>
      <c r="W49" s="745"/>
      <c r="X49" s="745"/>
      <c r="Y49" s="143" t="s">
        <v>32</v>
      </c>
    </row>
    <row r="50" spans="1:25" s="139" customFormat="1">
      <c r="A50" s="57"/>
      <c r="B50" s="748"/>
      <c r="C50" s="748"/>
      <c r="D50" s="748"/>
      <c r="E50" s="748"/>
      <c r="F50" s="748"/>
      <c r="G50" s="748"/>
      <c r="H50" s="748"/>
      <c r="I50" s="748"/>
      <c r="J50" s="748"/>
      <c r="K50" s="748"/>
      <c r="L50" s="748"/>
      <c r="M50" s="748"/>
      <c r="N50" s="748"/>
      <c r="O50" s="748"/>
      <c r="P50" s="748"/>
      <c r="Q50" s="748"/>
      <c r="R50" s="748"/>
      <c r="S50" s="748" t="s">
        <v>165</v>
      </c>
      <c r="T50" s="748"/>
      <c r="U50" s="145"/>
      <c r="V50" s="746">
        <f>SUM(V40:X49)</f>
        <v>0</v>
      </c>
      <c r="W50" s="747"/>
      <c r="X50" s="747"/>
      <c r="Y50" s="143" t="s">
        <v>32</v>
      </c>
    </row>
    <row r="51" spans="1:25" s="139" customFormat="1">
      <c r="A51" s="57"/>
      <c r="B51" s="57"/>
      <c r="C51" s="144"/>
      <c r="D51" s="144"/>
      <c r="E51" s="144"/>
      <c r="F51" s="144"/>
      <c r="G51" s="144"/>
      <c r="H51" s="144"/>
      <c r="I51" s="144"/>
      <c r="J51" s="144"/>
      <c r="K51" s="144"/>
      <c r="L51" s="144"/>
      <c r="M51" s="144"/>
      <c r="N51" s="144"/>
      <c r="O51" s="144"/>
      <c r="P51" s="144"/>
      <c r="Q51" s="144"/>
      <c r="R51" s="144"/>
      <c r="S51" s="144"/>
      <c r="T51" s="144"/>
      <c r="U51" s="144"/>
      <c r="V51" s="152"/>
      <c r="W51" s="152"/>
      <c r="X51" s="152"/>
      <c r="Y51" s="144"/>
    </row>
    <row r="52" spans="1:25" s="139" customFormat="1">
      <c r="A52" s="57"/>
      <c r="B52" s="76" t="s">
        <v>159</v>
      </c>
      <c r="C52" s="57"/>
      <c r="D52" s="57"/>
      <c r="E52" s="57"/>
      <c r="F52" s="57"/>
      <c r="G52" s="57"/>
      <c r="H52" s="57"/>
      <c r="I52" s="57"/>
      <c r="J52" s="57"/>
      <c r="K52" s="57"/>
      <c r="L52" s="57"/>
      <c r="M52" s="57"/>
      <c r="N52" s="57"/>
      <c r="O52" s="57"/>
      <c r="P52" s="57"/>
      <c r="Q52" s="57"/>
      <c r="R52" s="57"/>
      <c r="S52" s="57"/>
      <c r="T52" s="57"/>
      <c r="U52" s="57"/>
      <c r="V52" s="151"/>
      <c r="W52" s="151"/>
      <c r="X52" s="151"/>
      <c r="Y52" s="57"/>
    </row>
    <row r="53" spans="1:25" s="139" customFormat="1">
      <c r="A53" s="57"/>
      <c r="B53" s="76" t="s">
        <v>160</v>
      </c>
      <c r="C53" s="57"/>
      <c r="D53" s="57"/>
      <c r="E53" s="57"/>
      <c r="F53" s="57"/>
      <c r="G53" s="57"/>
      <c r="H53" s="57"/>
      <c r="I53" s="57"/>
      <c r="J53" s="57"/>
      <c r="K53" s="57"/>
      <c r="L53" s="57"/>
      <c r="M53" s="57"/>
      <c r="N53" s="57"/>
      <c r="O53" s="57"/>
      <c r="P53" s="57"/>
      <c r="Q53" s="57"/>
      <c r="R53" s="57"/>
      <c r="S53" s="57"/>
      <c r="T53" s="57"/>
      <c r="U53" s="57"/>
      <c r="V53" s="151"/>
      <c r="W53" s="151"/>
      <c r="X53" s="151"/>
      <c r="Y53" s="57"/>
    </row>
    <row r="54" spans="1:25" s="139" customFormat="1">
      <c r="A54" s="57"/>
      <c r="B54" s="57"/>
      <c r="C54" s="144"/>
      <c r="D54" s="144"/>
      <c r="E54" s="144"/>
      <c r="F54" s="144"/>
      <c r="G54" s="144"/>
      <c r="H54" s="144"/>
      <c r="I54" s="144"/>
      <c r="J54" s="144"/>
      <c r="K54" s="144"/>
      <c r="L54" s="144"/>
      <c r="M54" s="144"/>
      <c r="N54" s="144"/>
      <c r="O54" s="144"/>
      <c r="P54" s="144"/>
      <c r="Q54" s="144"/>
      <c r="R54" s="144"/>
      <c r="S54" s="144"/>
      <c r="T54" s="144"/>
      <c r="U54" s="144"/>
      <c r="V54" s="152"/>
      <c r="W54" s="152"/>
      <c r="X54" s="152"/>
      <c r="Y54" s="144"/>
    </row>
    <row r="55" spans="1:25" s="139" customFormat="1">
      <c r="A55" s="57"/>
      <c r="B55" s="57"/>
      <c r="C55" s="144"/>
      <c r="D55" s="144"/>
      <c r="E55" s="144"/>
      <c r="F55" s="144"/>
      <c r="G55" s="144"/>
      <c r="H55" s="144"/>
      <c r="I55" s="144"/>
      <c r="J55" s="144"/>
      <c r="K55" s="144"/>
      <c r="L55" s="144"/>
      <c r="M55" s="144"/>
      <c r="N55" s="144"/>
      <c r="O55" s="144"/>
      <c r="P55" s="144"/>
      <c r="Q55" s="144"/>
      <c r="R55" s="144"/>
      <c r="S55" s="144"/>
      <c r="T55" s="144"/>
      <c r="U55" s="144"/>
      <c r="V55" s="152"/>
      <c r="W55" s="152"/>
      <c r="X55" s="152"/>
      <c r="Y55" s="144"/>
    </row>
    <row r="56" spans="1:25" s="139" customFormat="1">
      <c r="A56" s="57"/>
      <c r="B56" s="57"/>
      <c r="C56" s="144"/>
      <c r="D56" s="144"/>
      <c r="E56" s="144"/>
      <c r="F56" s="144"/>
      <c r="G56" s="144"/>
      <c r="H56" s="144"/>
      <c r="I56" s="144"/>
      <c r="J56" s="144"/>
      <c r="K56" s="144"/>
      <c r="L56" s="144"/>
      <c r="M56" s="144"/>
      <c r="N56" s="144"/>
      <c r="O56" s="144"/>
      <c r="P56" s="144"/>
      <c r="Q56" s="144"/>
      <c r="R56" s="144"/>
      <c r="S56" s="144"/>
      <c r="T56" s="144"/>
      <c r="U56" s="144"/>
      <c r="V56" s="152"/>
      <c r="W56" s="152"/>
      <c r="X56" s="152"/>
      <c r="Y56" s="144"/>
    </row>
    <row r="57" spans="1:25" s="139" customFormat="1">
      <c r="A57" s="57"/>
      <c r="B57" s="57"/>
      <c r="C57" s="144"/>
      <c r="D57" s="144"/>
      <c r="E57" s="144"/>
      <c r="F57" s="144"/>
      <c r="G57" s="144"/>
      <c r="H57" s="144"/>
      <c r="I57" s="144"/>
      <c r="J57" s="144"/>
      <c r="K57" s="144"/>
      <c r="L57" s="144"/>
      <c r="M57" s="144"/>
      <c r="N57" s="144"/>
      <c r="O57" s="144"/>
      <c r="P57" s="144"/>
      <c r="Q57" s="144"/>
      <c r="R57" s="144"/>
      <c r="S57" s="144"/>
      <c r="T57" s="144"/>
      <c r="U57" s="144"/>
      <c r="V57" s="152"/>
      <c r="W57" s="152"/>
      <c r="X57" s="152"/>
      <c r="Y57" s="144"/>
    </row>
    <row r="58" spans="1:25" s="139" customFormat="1">
      <c r="A58" s="57"/>
      <c r="B58" s="57"/>
      <c r="C58" s="144"/>
      <c r="D58" s="144"/>
      <c r="E58" s="144"/>
      <c r="F58" s="144"/>
      <c r="G58" s="144"/>
      <c r="H58" s="144"/>
      <c r="I58" s="144"/>
      <c r="J58" s="144"/>
      <c r="K58" s="144"/>
      <c r="L58" s="144"/>
      <c r="M58" s="144"/>
      <c r="N58" s="144"/>
      <c r="O58" s="144"/>
      <c r="P58" s="144"/>
      <c r="Q58" s="144"/>
      <c r="R58" s="144"/>
      <c r="S58" s="144"/>
      <c r="T58" s="144"/>
      <c r="U58" s="144"/>
      <c r="V58" s="152"/>
      <c r="W58" s="152"/>
      <c r="X58" s="152"/>
      <c r="Y58" s="144"/>
    </row>
    <row r="59" spans="1:25" s="139" customFormat="1">
      <c r="A59" s="57"/>
      <c r="B59" s="57"/>
      <c r="C59" s="144"/>
      <c r="D59" s="144"/>
      <c r="E59" s="144"/>
      <c r="F59" s="144"/>
      <c r="G59" s="144"/>
      <c r="H59" s="144"/>
      <c r="I59" s="144"/>
      <c r="J59" s="144"/>
      <c r="K59" s="144"/>
      <c r="L59" s="144"/>
      <c r="M59" s="144"/>
      <c r="N59" s="144"/>
      <c r="O59" s="144"/>
      <c r="P59" s="144"/>
      <c r="Q59" s="144"/>
      <c r="R59" s="144"/>
      <c r="S59" s="144"/>
      <c r="T59" s="144"/>
      <c r="U59" s="144"/>
      <c r="V59" s="152"/>
      <c r="W59" s="152"/>
      <c r="X59" s="152"/>
      <c r="Y59" s="144"/>
    </row>
    <row r="60" spans="1:25" s="139" customFormat="1">
      <c r="A60" s="57"/>
      <c r="B60" s="57"/>
      <c r="C60" s="144"/>
      <c r="D60" s="144"/>
      <c r="E60" s="144"/>
      <c r="F60" s="144"/>
      <c r="G60" s="144"/>
      <c r="H60" s="144"/>
      <c r="I60" s="144"/>
      <c r="J60" s="144"/>
      <c r="K60" s="144"/>
      <c r="L60" s="144"/>
      <c r="M60" s="144"/>
      <c r="N60" s="144"/>
      <c r="O60" s="144"/>
      <c r="P60" s="144"/>
      <c r="Q60" s="144"/>
      <c r="R60" s="144"/>
      <c r="S60" s="144"/>
      <c r="T60" s="144"/>
      <c r="U60" s="144"/>
      <c r="V60" s="152"/>
      <c r="W60" s="152"/>
      <c r="X60" s="152"/>
      <c r="Y60" s="144"/>
    </row>
    <row r="61" spans="1:25" s="139" customFormat="1">
      <c r="A61" s="57"/>
      <c r="B61" s="57"/>
      <c r="C61" s="144"/>
      <c r="D61" s="144"/>
      <c r="E61" s="144"/>
      <c r="F61" s="144"/>
      <c r="G61" s="144"/>
      <c r="H61" s="144"/>
      <c r="I61" s="144"/>
      <c r="J61" s="144"/>
      <c r="K61" s="144"/>
      <c r="L61" s="144"/>
      <c r="M61" s="144"/>
      <c r="N61" s="144"/>
      <c r="O61" s="144"/>
      <c r="P61" s="144"/>
      <c r="Q61" s="144"/>
      <c r="R61" s="144"/>
      <c r="S61" s="144"/>
      <c r="T61" s="144"/>
      <c r="U61" s="144"/>
      <c r="V61" s="152"/>
      <c r="W61" s="152"/>
      <c r="X61" s="152"/>
      <c r="Y61" s="144"/>
    </row>
    <row r="62" spans="1:25" s="139" customFormat="1">
      <c r="A62" s="57"/>
      <c r="B62" s="57"/>
      <c r="C62" s="144"/>
      <c r="D62" s="144"/>
      <c r="E62" s="144"/>
      <c r="F62" s="144"/>
      <c r="G62" s="144"/>
      <c r="H62" s="144"/>
      <c r="I62" s="144"/>
      <c r="J62" s="144"/>
      <c r="K62" s="144"/>
      <c r="L62" s="144"/>
      <c r="M62" s="144"/>
      <c r="N62" s="144"/>
      <c r="O62" s="144"/>
      <c r="P62" s="144"/>
      <c r="Q62" s="144"/>
      <c r="R62" s="144"/>
      <c r="S62" s="144"/>
      <c r="T62" s="144"/>
      <c r="U62" s="144"/>
      <c r="V62" s="152"/>
      <c r="W62" s="152"/>
      <c r="X62" s="152"/>
      <c r="Y62" s="144"/>
    </row>
    <row r="63" spans="1:25" s="139" customFormat="1">
      <c r="A63" s="57"/>
      <c r="B63" s="57"/>
      <c r="C63" s="144"/>
      <c r="D63" s="144"/>
      <c r="E63" s="144"/>
      <c r="F63" s="144"/>
      <c r="G63" s="144"/>
      <c r="H63" s="144"/>
      <c r="I63" s="144"/>
      <c r="J63" s="144"/>
      <c r="K63" s="144"/>
      <c r="L63" s="144"/>
      <c r="M63" s="144"/>
      <c r="N63" s="144"/>
      <c r="O63" s="144"/>
      <c r="P63" s="144"/>
      <c r="Q63" s="144"/>
      <c r="R63" s="144"/>
      <c r="S63" s="144"/>
      <c r="T63" s="144"/>
      <c r="U63" s="144"/>
      <c r="V63" s="152"/>
      <c r="W63" s="152"/>
      <c r="X63" s="152"/>
      <c r="Y63" s="144"/>
    </row>
    <row r="64" spans="1:25" s="139" customFormat="1">
      <c r="A64" s="57"/>
      <c r="B64" s="57"/>
      <c r="C64" s="144"/>
      <c r="D64" s="144"/>
      <c r="E64" s="144"/>
      <c r="F64" s="144"/>
      <c r="G64" s="144"/>
      <c r="H64" s="144"/>
      <c r="I64" s="144"/>
      <c r="J64" s="144"/>
      <c r="K64" s="144"/>
      <c r="L64" s="144"/>
      <c r="M64" s="144"/>
      <c r="N64" s="144"/>
      <c r="O64" s="144"/>
      <c r="P64" s="144"/>
      <c r="Q64" s="144"/>
      <c r="R64" s="144"/>
      <c r="S64" s="144"/>
      <c r="T64" s="144"/>
      <c r="U64" s="144"/>
      <c r="V64" s="152"/>
      <c r="W64" s="152"/>
      <c r="X64" s="152"/>
      <c r="Y64" s="144"/>
    </row>
    <row r="65" spans="1:25" s="139" customFormat="1">
      <c r="A65" s="57"/>
      <c r="B65" s="57"/>
      <c r="C65" s="144"/>
      <c r="D65" s="144"/>
      <c r="E65" s="144"/>
      <c r="F65" s="144"/>
      <c r="G65" s="144"/>
      <c r="H65" s="144"/>
      <c r="I65" s="144"/>
      <c r="J65" s="144"/>
      <c r="K65" s="144"/>
      <c r="L65" s="144"/>
      <c r="M65" s="144"/>
      <c r="N65" s="144"/>
      <c r="O65" s="144"/>
      <c r="P65" s="144"/>
      <c r="Q65" s="144"/>
      <c r="R65" s="144"/>
      <c r="S65" s="144"/>
      <c r="T65" s="144"/>
      <c r="U65" s="144"/>
      <c r="V65" s="152"/>
      <c r="W65" s="152"/>
      <c r="X65" s="152"/>
      <c r="Y65" s="144"/>
    </row>
    <row r="66" spans="1:25">
      <c r="A66" s="146"/>
      <c r="B66" s="136"/>
      <c r="C66" s="136"/>
      <c r="D66" s="136"/>
      <c r="E66" s="136"/>
      <c r="F66" s="136"/>
      <c r="G66" s="136"/>
      <c r="H66" s="136"/>
      <c r="I66" s="136"/>
      <c r="J66" s="136"/>
      <c r="K66" s="136"/>
      <c r="L66" s="136"/>
      <c r="M66" s="136"/>
      <c r="N66" s="136"/>
      <c r="O66" s="136"/>
      <c r="P66" s="136"/>
      <c r="Q66" s="136"/>
      <c r="R66" s="136"/>
      <c r="S66" s="136"/>
      <c r="T66" s="136"/>
      <c r="U66" s="136"/>
      <c r="V66" s="149"/>
      <c r="W66" s="149"/>
      <c r="X66" s="149"/>
      <c r="Y66" s="136"/>
    </row>
  </sheetData>
  <mergeCells count="147">
    <mergeCell ref="V17:X17"/>
    <mergeCell ref="S16:T16"/>
    <mergeCell ref="V16:X16"/>
    <mergeCell ref="C17:G17"/>
    <mergeCell ref="H17:R17"/>
    <mergeCell ref="V28:X28"/>
    <mergeCell ref="C31:G31"/>
    <mergeCell ref="H31:R31"/>
    <mergeCell ref="S31:T31"/>
    <mergeCell ref="V31:X31"/>
    <mergeCell ref="C30:G30"/>
    <mergeCell ref="B21:D21"/>
    <mergeCell ref="S25:T25"/>
    <mergeCell ref="S29:T29"/>
    <mergeCell ref="V25:X25"/>
    <mergeCell ref="C24:G24"/>
    <mergeCell ref="H24:R24"/>
    <mergeCell ref="S24:T24"/>
    <mergeCell ref="V24:X24"/>
    <mergeCell ref="C27:G27"/>
    <mergeCell ref="H27:R27"/>
    <mergeCell ref="S27:T27"/>
    <mergeCell ref="V27:X27"/>
    <mergeCell ref="C26:G26"/>
    <mergeCell ref="C29:G29"/>
    <mergeCell ref="H29:R29"/>
    <mergeCell ref="A3:Y3"/>
    <mergeCell ref="C7:G7"/>
    <mergeCell ref="C13:G13"/>
    <mergeCell ref="H13:R13"/>
    <mergeCell ref="V8:X8"/>
    <mergeCell ref="C9:G9"/>
    <mergeCell ref="H9:R9"/>
    <mergeCell ref="S7:T7"/>
    <mergeCell ref="H7:R7"/>
    <mergeCell ref="C8:G8"/>
    <mergeCell ref="H8:R8"/>
    <mergeCell ref="S13:T13"/>
    <mergeCell ref="V13:X13"/>
    <mergeCell ref="S8:T8"/>
    <mergeCell ref="S9:T9"/>
    <mergeCell ref="V9:X9"/>
    <mergeCell ref="C10:G10"/>
    <mergeCell ref="E21:X21"/>
    <mergeCell ref="V29:X29"/>
    <mergeCell ref="C28:G28"/>
    <mergeCell ref="H28:R28"/>
    <mergeCell ref="S28:T28"/>
    <mergeCell ref="E5:X5"/>
    <mergeCell ref="B5:D5"/>
    <mergeCell ref="V7:Y7"/>
    <mergeCell ref="V10:X10"/>
    <mergeCell ref="C12:G12"/>
    <mergeCell ref="H12:R12"/>
    <mergeCell ref="S12:T12"/>
    <mergeCell ref="H10:R10"/>
    <mergeCell ref="S10:T10"/>
    <mergeCell ref="V12:X12"/>
    <mergeCell ref="C11:G11"/>
    <mergeCell ref="H11:R11"/>
    <mergeCell ref="H26:R26"/>
    <mergeCell ref="S26:T26"/>
    <mergeCell ref="V26:X26"/>
    <mergeCell ref="S11:T11"/>
    <mergeCell ref="V11:X11"/>
    <mergeCell ref="V23:Y23"/>
    <mergeCell ref="C14:G14"/>
    <mergeCell ref="H14:R14"/>
    <mergeCell ref="S14:T14"/>
    <mergeCell ref="V14:X14"/>
    <mergeCell ref="B18:U18"/>
    <mergeCell ref="S23:T23"/>
    <mergeCell ref="C23:G23"/>
    <mergeCell ref="H23:R23"/>
    <mergeCell ref="C25:G25"/>
    <mergeCell ref="H25:R25"/>
    <mergeCell ref="V18:X18"/>
    <mergeCell ref="C15:G15"/>
    <mergeCell ref="H15:R15"/>
    <mergeCell ref="S15:T15"/>
    <mergeCell ref="V15:X15"/>
    <mergeCell ref="C16:G16"/>
    <mergeCell ref="H16:R16"/>
    <mergeCell ref="S17:T17"/>
    <mergeCell ref="H30:R30"/>
    <mergeCell ref="S30:T30"/>
    <mergeCell ref="V30:X30"/>
    <mergeCell ref="V33:X33"/>
    <mergeCell ref="C32:G32"/>
    <mergeCell ref="H32:R32"/>
    <mergeCell ref="S32:T32"/>
    <mergeCell ref="V32:X32"/>
    <mergeCell ref="V34:X34"/>
    <mergeCell ref="C33:G33"/>
    <mergeCell ref="H33:R33"/>
    <mergeCell ref="S33:T33"/>
    <mergeCell ref="C39:G39"/>
    <mergeCell ref="H39:R39"/>
    <mergeCell ref="S39:T39"/>
    <mergeCell ref="V39:Y39"/>
    <mergeCell ref="S34:T34"/>
    <mergeCell ref="B37:D37"/>
    <mergeCell ref="B34:R34"/>
    <mergeCell ref="E37:X37"/>
    <mergeCell ref="C41:G41"/>
    <mergeCell ref="H41:R41"/>
    <mergeCell ref="S41:T41"/>
    <mergeCell ref="V41:X41"/>
    <mergeCell ref="C40:G40"/>
    <mergeCell ref="H40:R40"/>
    <mergeCell ref="S40:T40"/>
    <mergeCell ref="V40:X40"/>
    <mergeCell ref="C43:G43"/>
    <mergeCell ref="H43:R43"/>
    <mergeCell ref="S43:T43"/>
    <mergeCell ref="V43:X43"/>
    <mergeCell ref="C42:G42"/>
    <mergeCell ref="H42:R42"/>
    <mergeCell ref="S42:T42"/>
    <mergeCell ref="V42:X42"/>
    <mergeCell ref="C45:G45"/>
    <mergeCell ref="H45:R45"/>
    <mergeCell ref="S45:T45"/>
    <mergeCell ref="V45:X45"/>
    <mergeCell ref="C44:G44"/>
    <mergeCell ref="H44:R44"/>
    <mergeCell ref="S44:T44"/>
    <mergeCell ref="V44:X44"/>
    <mergeCell ref="C47:G47"/>
    <mergeCell ref="H47:R47"/>
    <mergeCell ref="S47:T47"/>
    <mergeCell ref="V47:X47"/>
    <mergeCell ref="C46:G46"/>
    <mergeCell ref="H46:R46"/>
    <mergeCell ref="S46:T46"/>
    <mergeCell ref="V46:X46"/>
    <mergeCell ref="V50:X50"/>
    <mergeCell ref="C49:G49"/>
    <mergeCell ref="H49:R49"/>
    <mergeCell ref="S49:T49"/>
    <mergeCell ref="V49:X49"/>
    <mergeCell ref="C48:G48"/>
    <mergeCell ref="H48:R48"/>
    <mergeCell ref="S48:T48"/>
    <mergeCell ref="V48:X48"/>
    <mergeCell ref="B50:R50"/>
    <mergeCell ref="S50:T50"/>
  </mergeCells>
  <phoneticPr fontId="16"/>
  <printOptions horizontalCentered="1"/>
  <pageMargins left="0.62992125984251968" right="0.62992125984251968" top="0.55118110236220474" bottom="0.55118110236220474" header="0.31496062992125984" footer="0.31496062992125984"/>
  <pageSetup paperSize="9" fitToHeight="0"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zoomScale="70" zoomScaleNormal="70" workbookViewId="0">
      <selection activeCell="AU25" sqref="AU25"/>
    </sheetView>
  </sheetViews>
  <sheetFormatPr defaultRowHeight="13.5"/>
  <cols>
    <col min="1" max="8" width="20.875" customWidth="1"/>
  </cols>
  <sheetData>
    <row r="1" spans="1:8" ht="24.75" customHeight="1"/>
    <row r="2" spans="1:8" ht="17.25">
      <c r="A2" s="758" t="s">
        <v>230</v>
      </c>
      <c r="B2" s="758"/>
      <c r="C2" s="758"/>
      <c r="D2" s="758"/>
      <c r="E2" s="758"/>
      <c r="F2" s="758"/>
      <c r="G2" s="758"/>
      <c r="H2" s="180"/>
    </row>
    <row r="3" spans="1:8" ht="29.25" customHeight="1">
      <c r="A3" s="180"/>
      <c r="B3" s="180"/>
      <c r="C3" s="180"/>
      <c r="D3" s="180"/>
      <c r="E3" s="180"/>
      <c r="F3" s="180"/>
      <c r="G3" s="180"/>
      <c r="H3" s="180"/>
    </row>
    <row r="4" spans="1:8" ht="26.25" customHeight="1">
      <c r="A4" s="179" t="s">
        <v>229</v>
      </c>
      <c r="B4" s="759"/>
      <c r="C4" s="759"/>
      <c r="D4" s="759"/>
      <c r="E4" s="178"/>
      <c r="F4" s="178"/>
      <c r="G4" s="178"/>
      <c r="H4" s="178"/>
    </row>
    <row r="5" spans="1:8" ht="26.25" customHeight="1">
      <c r="A5" s="181"/>
      <c r="B5" s="182"/>
      <c r="C5" s="182"/>
      <c r="D5" s="182"/>
      <c r="E5" s="178"/>
      <c r="F5" s="178"/>
      <c r="G5" s="178"/>
      <c r="H5" s="178"/>
    </row>
    <row r="6" spans="1:8" ht="36" customHeight="1">
      <c r="A6" s="177" t="s">
        <v>228</v>
      </c>
      <c r="B6" s="760"/>
      <c r="C6" s="760"/>
      <c r="D6" s="760"/>
      <c r="E6" s="760"/>
      <c r="F6" s="760"/>
      <c r="G6" s="183"/>
      <c r="H6" s="183"/>
    </row>
    <row r="7" spans="1:8" ht="33.75" customHeight="1">
      <c r="A7" s="761" t="s">
        <v>227</v>
      </c>
      <c r="B7" s="761"/>
      <c r="C7" s="761"/>
      <c r="D7" s="761" t="s">
        <v>226</v>
      </c>
      <c r="E7" s="761"/>
      <c r="F7" s="761"/>
      <c r="G7" s="762" t="s">
        <v>233</v>
      </c>
      <c r="H7" s="184"/>
    </row>
    <row r="8" spans="1:8" ht="33.75" customHeight="1">
      <c r="A8" s="185" t="s">
        <v>88</v>
      </c>
      <c r="B8" s="185" t="s">
        <v>225</v>
      </c>
      <c r="C8" s="185" t="s">
        <v>221</v>
      </c>
      <c r="D8" s="185" t="s">
        <v>88</v>
      </c>
      <c r="E8" s="185" t="s">
        <v>225</v>
      </c>
      <c r="F8" s="185" t="s">
        <v>221</v>
      </c>
      <c r="G8" s="763"/>
      <c r="H8" s="184"/>
    </row>
    <row r="9" spans="1:8" ht="33.75" customHeight="1">
      <c r="A9" s="186"/>
      <c r="B9" s="186"/>
      <c r="C9" s="186"/>
      <c r="D9" s="186"/>
      <c r="E9" s="186"/>
      <c r="F9" s="186"/>
      <c r="G9" s="186"/>
      <c r="H9" s="187"/>
    </row>
    <row r="10" spans="1:8" ht="33.75" customHeight="1">
      <c r="A10" s="186"/>
      <c r="B10" s="186"/>
      <c r="C10" s="186"/>
      <c r="D10" s="186"/>
      <c r="E10" s="186"/>
      <c r="F10" s="186"/>
      <c r="G10" s="186"/>
      <c r="H10" s="187"/>
    </row>
    <row r="11" spans="1:8" ht="33.75" customHeight="1" thickBot="1">
      <c r="A11" s="188"/>
      <c r="B11" s="188"/>
      <c r="C11" s="188"/>
      <c r="D11" s="188"/>
      <c r="E11" s="188"/>
      <c r="F11" s="188"/>
      <c r="G11" s="188"/>
      <c r="H11" s="187"/>
    </row>
    <row r="12" spans="1:8" ht="33.75" customHeight="1" thickTop="1">
      <c r="A12" s="189" t="s">
        <v>234</v>
      </c>
      <c r="B12" s="190" t="e">
        <f>AVERAGE(B9:B11)</f>
        <v>#DIV/0!</v>
      </c>
      <c r="C12" s="191"/>
      <c r="D12" s="191"/>
      <c r="E12" s="189" t="e">
        <f>AVERAGE(E9:E11)</f>
        <v>#DIV/0!</v>
      </c>
      <c r="F12" s="191"/>
      <c r="G12" s="189" t="e">
        <f>AVERAGE(G9:G11)</f>
        <v>#DIV/0!</v>
      </c>
      <c r="H12" s="192"/>
    </row>
    <row r="13" spans="1:8" ht="33.75" customHeight="1">
      <c r="A13" s="764" t="s">
        <v>239</v>
      </c>
      <c r="B13" s="764"/>
      <c r="C13" s="764"/>
      <c r="D13" s="764"/>
      <c r="E13" s="764"/>
      <c r="F13" s="764"/>
      <c r="G13" s="764"/>
      <c r="H13" s="193"/>
    </row>
    <row r="14" spans="1:8" ht="33.75" customHeight="1">
      <c r="A14" s="765"/>
      <c r="B14" s="765"/>
      <c r="C14" s="765"/>
      <c r="D14" s="765"/>
      <c r="E14" s="765"/>
      <c r="F14" s="765"/>
      <c r="G14" s="765"/>
      <c r="H14" s="193"/>
    </row>
    <row r="15" spans="1:8" ht="33.75" customHeight="1">
      <c r="A15" s="765"/>
      <c r="B15" s="765"/>
      <c r="C15" s="765"/>
      <c r="D15" s="765"/>
      <c r="E15" s="765"/>
      <c r="F15" s="765"/>
      <c r="G15" s="765"/>
      <c r="H15" s="193"/>
    </row>
    <row r="16" spans="1:8" ht="33.75" customHeight="1">
      <c r="A16" s="765"/>
      <c r="B16" s="765"/>
      <c r="C16" s="765"/>
      <c r="D16" s="765"/>
      <c r="E16" s="765"/>
      <c r="F16" s="765"/>
      <c r="G16" s="765"/>
      <c r="H16" s="193"/>
    </row>
    <row r="17" spans="1:8" ht="84" customHeight="1">
      <c r="A17" s="765"/>
      <c r="B17" s="765"/>
      <c r="C17" s="765"/>
      <c r="D17" s="765"/>
      <c r="E17" s="765"/>
      <c r="F17" s="765"/>
      <c r="G17" s="765"/>
      <c r="H17" s="193"/>
    </row>
    <row r="18" spans="1:8" ht="14.25">
      <c r="A18" s="193"/>
      <c r="B18" s="193"/>
      <c r="C18" s="193"/>
      <c r="D18" s="193"/>
      <c r="E18" s="193"/>
      <c r="F18" s="193"/>
      <c r="G18" s="193"/>
      <c r="H18" s="193"/>
    </row>
    <row r="19" spans="1:8" ht="36.75" customHeight="1">
      <c r="A19" s="766" t="s">
        <v>235</v>
      </c>
      <c r="B19" s="766"/>
      <c r="C19" s="194"/>
      <c r="D19" s="195" t="s">
        <v>236</v>
      </c>
      <c r="G19" s="196"/>
      <c r="H19" s="193"/>
    </row>
    <row r="20" spans="1:8" ht="34.5" customHeight="1">
      <c r="A20" s="766" t="s">
        <v>237</v>
      </c>
      <c r="B20" s="766"/>
      <c r="C20" s="197" t="e">
        <f>C19/B12</f>
        <v>#DIV/0!</v>
      </c>
      <c r="D20" s="193"/>
      <c r="E20" s="193"/>
      <c r="F20" s="193"/>
      <c r="G20" s="193"/>
      <c r="H20" s="193"/>
    </row>
    <row r="21" spans="1:8" ht="33.75" customHeight="1">
      <c r="A21" s="198"/>
      <c r="B21" s="198"/>
      <c r="C21" s="198"/>
      <c r="D21" s="198"/>
      <c r="E21" s="198"/>
      <c r="F21" s="198"/>
      <c r="G21" s="198"/>
      <c r="H21" s="198"/>
    </row>
    <row r="22" spans="1:8" ht="36.75" customHeight="1">
      <c r="A22" s="199" t="s">
        <v>224</v>
      </c>
      <c r="B22" s="767"/>
      <c r="C22" s="767"/>
      <c r="D22" s="767"/>
      <c r="E22" s="768"/>
      <c r="F22" s="768"/>
      <c r="G22" s="200"/>
      <c r="H22" s="200"/>
    </row>
    <row r="23" spans="1:8" ht="33.75" customHeight="1">
      <c r="A23" s="761" t="s">
        <v>223</v>
      </c>
      <c r="B23" s="761"/>
      <c r="C23" s="769" t="s">
        <v>222</v>
      </c>
      <c r="D23" s="770"/>
      <c r="E23" s="761" t="s">
        <v>221</v>
      </c>
      <c r="F23" s="761"/>
      <c r="G23" s="761"/>
      <c r="H23" s="184"/>
    </row>
    <row r="24" spans="1:8" ht="33.75" customHeight="1">
      <c r="A24" s="771"/>
      <c r="B24" s="770"/>
      <c r="C24" s="771"/>
      <c r="D24" s="770"/>
      <c r="E24" s="761"/>
      <c r="F24" s="761"/>
      <c r="G24" s="761"/>
      <c r="H24" s="184"/>
    </row>
    <row r="25" spans="1:8" ht="33.75" customHeight="1">
      <c r="A25" s="771"/>
      <c r="B25" s="770"/>
      <c r="C25" s="771"/>
      <c r="D25" s="770"/>
      <c r="E25" s="761"/>
      <c r="F25" s="761"/>
      <c r="G25" s="761"/>
      <c r="H25" s="184"/>
    </row>
    <row r="26" spans="1:8" ht="33.75" customHeight="1" thickBot="1">
      <c r="A26" s="773"/>
      <c r="B26" s="774"/>
      <c r="C26" s="773"/>
      <c r="D26" s="774"/>
      <c r="E26" s="775"/>
      <c r="F26" s="775"/>
      <c r="G26" s="775"/>
      <c r="H26" s="184"/>
    </row>
    <row r="27" spans="1:8" ht="33.75" customHeight="1" thickTop="1">
      <c r="A27" s="776" t="s">
        <v>238</v>
      </c>
      <c r="B27" s="777"/>
      <c r="C27" s="776">
        <f>SUM(C24:D26)</f>
        <v>0</v>
      </c>
      <c r="D27" s="777"/>
      <c r="E27" s="778"/>
      <c r="F27" s="778"/>
      <c r="G27" s="778"/>
      <c r="H27" s="184"/>
    </row>
    <row r="28" spans="1:8">
      <c r="A28" s="764" t="s">
        <v>240</v>
      </c>
      <c r="B28" s="764"/>
      <c r="C28" s="764"/>
      <c r="D28" s="764"/>
      <c r="E28" s="764"/>
      <c r="F28" s="764"/>
      <c r="G28" s="764"/>
      <c r="H28" s="201"/>
    </row>
    <row r="29" spans="1:8" ht="78.75" customHeight="1">
      <c r="A29" s="772"/>
      <c r="B29" s="772"/>
      <c r="C29" s="772"/>
      <c r="D29" s="772"/>
      <c r="E29" s="772"/>
      <c r="F29" s="772"/>
      <c r="G29" s="772"/>
      <c r="H29" s="201"/>
    </row>
    <row r="30" spans="1:8" ht="14.25">
      <c r="A30" s="202"/>
      <c r="B30" s="201"/>
      <c r="C30" s="201"/>
      <c r="D30" s="201"/>
      <c r="E30" s="201"/>
      <c r="F30" s="201"/>
      <c r="G30" s="201"/>
      <c r="H30" s="201"/>
    </row>
    <row r="31" spans="1:8" ht="14.25">
      <c r="A31" s="20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6"/>
  <pageMargins left="0.7" right="0.7" top="0.75" bottom="0.75" header="0.3" footer="0.3"/>
  <pageSetup paperSize="9" scale="7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C404D9-C152-4D07-B81B-BAF616174A28}"/>
</file>

<file path=customXml/itemProps2.xml><?xml version="1.0" encoding="utf-8"?>
<ds:datastoreItem xmlns:ds="http://schemas.openxmlformats.org/officeDocument/2006/customXml" ds:itemID="{DD8D3016-374A-4FC7-8467-A397D28214BE}"/>
</file>

<file path=customXml/itemProps3.xml><?xml version="1.0" encoding="utf-8"?>
<ds:datastoreItem xmlns:ds="http://schemas.openxmlformats.org/officeDocument/2006/customXml" ds:itemID="{7201D15E-192E-43F5-AEB9-D19EB4D9DD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入力規則等（削除不可）</vt:lpstr>
      <vt:lpstr>申請書</vt:lpstr>
      <vt:lpstr>事業計画書</vt:lpstr>
      <vt:lpstr>事業の効果等</vt:lpstr>
      <vt:lpstr>収支予算書,支出内訳明細</vt:lpstr>
      <vt:lpstr>文化財の概要,実行委員会の概要</vt:lpstr>
      <vt:lpstr>出演者及び講師等一覧表</vt:lpstr>
      <vt:lpstr>申請者の財政規模又は収支及び財産の状況に関する書類</vt:lpstr>
      <vt:lpstr>事業の効果等!Print_Area</vt:lpstr>
      <vt:lpstr>事業計画書!Print_Area</vt:lpstr>
      <vt:lpstr>'収支予算書,支出内訳明細'!Print_Area</vt:lpstr>
      <vt:lpstr>出演者及び講師等一覧表!Print_Area</vt:lpstr>
      <vt:lpstr>申請者の財政規模又は収支及び財産の状況に関する書類!Print_Area</vt:lpstr>
      <vt:lpstr>申請書!Print_Area</vt:lpstr>
      <vt:lpstr>'文化財の概要,実行委員会の概要'!Print_Area</vt:lpstr>
      <vt:lpstr>その他</vt:lpstr>
      <vt:lpstr>記録作成</vt:lpstr>
      <vt:lpstr>後継者養成</vt:lpstr>
      <vt:lpstr>事務経費</vt:lpstr>
      <vt:lpstr>情報コンテンツ作成</vt:lpstr>
      <vt:lpstr>情報発信</vt:lpstr>
      <vt:lpstr>人材育成</vt:lpstr>
      <vt:lpstr>世界文化遺産</vt:lpstr>
      <vt:lpstr>世界文化遺産活性化</vt:lpstr>
      <vt:lpstr>地域の文化資源を核としたコミュニティの再生・活性化</vt:lpstr>
      <vt:lpstr>地域の文化資源を活用した集客・交流</vt:lpstr>
      <vt:lpstr>地域文化遺産</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2019-03-29T04:20:37Z</dcterms:modified>
</cp:coreProperties>
</file>