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xr:revisionPtr revIDLastSave="0" documentId="13_ncr:1_{4834DBF0-61B0-4F4C-B66E-A78998070DBE}" xr6:coauthVersionLast="47" xr6:coauthVersionMax="47" xr10:uidLastSave="{00000000-0000-0000-0000-000000000000}"/>
  <bookViews>
    <workbookView xWindow="28680" yWindow="-120" windowWidth="29040" windowHeight="15840" tabRatio="941" firstSheet="1" activeTab="1" xr2:uid="{00000000-000D-0000-FFFF-FFFF00000000}"/>
  </bookViews>
  <sheets>
    <sheet name="設定" sheetId="29"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7.基準表（契約規則等）" sheetId="25" r:id="rId8"/>
    <sheet name="8.領収書貼付台紙" sheetId="12" r:id="rId9"/>
    <sheet name="10.帳簿様式（出納簿）" sheetId="26" r:id="rId10"/>
    <sheet name="14.協議会等概要" sheetId="27" r:id="rId11"/>
    <sheet name="15.チェックシート" sheetId="34" r:id="rId12"/>
    <sheet name="様式Ａ変更届" sheetId="15" r:id="rId13"/>
  </sheets>
  <externalReferences>
    <externalReference r:id="rId14"/>
  </externalReferences>
  <definedNames>
    <definedName name="_xlnm.Print_Area" localSheetId="1">'0.様式1-2 観光拠点整備報告書'!$A$1:$AL$103</definedName>
    <definedName name="_xlnm.Print_Area" localSheetId="2">'1.様式第８ 実績報告書'!$A$1:$K$31</definedName>
    <definedName name="_xlnm.Print_Area" localSheetId="9">'10.帳簿様式（出納簿）'!$A$1:$K$31</definedName>
    <definedName name="_xlnm.Print_Area" localSheetId="10">'14.協議会等概要'!$A$1:$Y$39</definedName>
    <definedName name="_xlnm.Print_Area" localSheetId="3">'2.担当者連絡先'!$A$51:$Y$67</definedName>
    <definedName name="_xlnm.Print_Area" localSheetId="4">'3.事業報告書'!$A$1:$H$15</definedName>
    <definedName name="_xlnm.Print_Area" localSheetId="5">'4.収支精算書'!$A$1:$AP$30</definedName>
    <definedName name="_xlnm.Print_Area" localSheetId="6">'5.支出内訳明細書'!$A$1:$AX$51</definedName>
    <definedName name="_xlnm.Print_Area" localSheetId="7">'7.基準表（契約規則等）'!$A$1:$E$12</definedName>
    <definedName name="_xlnm.Print_Area" localSheetId="8">'8.領収書貼付台紙'!$A$1:$K$62</definedName>
    <definedName name="_xlnm.Print_Area" localSheetId="12">様式Ａ変更届!$A$1:$J$28</definedName>
    <definedName name="_xlnm.Print_Titles" localSheetId="9">'10.帳簿様式（出納簿）'!$5:$5</definedName>
    <definedName name="活用環境整備_その他">'[1]入力規則等（削除不可）'!$B$21:$B$27</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28" i="30" l="1"/>
  <c r="AQ28" i="30"/>
  <c r="AL92" i="35"/>
  <c r="AL90" i="35"/>
  <c r="AL88" i="35"/>
  <c r="AL86" i="35"/>
  <c r="AL84" i="35"/>
  <c r="AL82" i="35"/>
  <c r="S22" i="30"/>
  <c r="S21" i="30"/>
  <c r="S23" i="30" s="1"/>
  <c r="Y23" i="30"/>
  <c r="AE23" i="30"/>
  <c r="L11" i="30"/>
  <c r="AF41" i="35"/>
  <c r="Z41" i="35"/>
  <c r="T41" i="35"/>
  <c r="N41" i="35"/>
  <c r="H41" i="35"/>
  <c r="B41" i="35"/>
  <c r="F40" i="35"/>
  <c r="X40" i="35" s="1"/>
  <c r="AB8" i="35"/>
  <c r="AG94" i="35" l="1"/>
  <c r="F28" i="30" s="1"/>
  <c r="F29" i="30" s="1"/>
  <c r="AD40" i="35"/>
  <c r="AJ40" i="35"/>
  <c r="L40" i="35"/>
  <c r="R40" i="35"/>
  <c r="AS48" i="32" l="1"/>
  <c r="AM48" i="32"/>
  <c r="AG48" i="32"/>
  <c r="AA47" i="32"/>
  <c r="U47" i="32"/>
  <c r="AA43" i="32"/>
  <c r="U43" i="32"/>
  <c r="AA39" i="32"/>
  <c r="U39" i="32"/>
  <c r="AY39" i="32" s="1"/>
  <c r="AA35" i="32"/>
  <c r="U35" i="32"/>
  <c r="U48" i="32" s="1"/>
  <c r="AY21" i="32"/>
  <c r="AS22" i="32"/>
  <c r="AM22" i="32"/>
  <c r="AG22" i="32"/>
  <c r="AA21" i="32"/>
  <c r="U21" i="32"/>
  <c r="AA17" i="32"/>
  <c r="U17" i="32"/>
  <c r="AA13" i="32"/>
  <c r="U13" i="32"/>
  <c r="U9" i="32"/>
  <c r="AY9" i="32" s="1"/>
  <c r="AA9" i="32"/>
  <c r="AA22" i="32" s="1"/>
  <c r="AY47" i="32"/>
  <c r="AY43" i="32"/>
  <c r="AY35" i="32"/>
  <c r="AY17" i="32"/>
  <c r="AY13" i="32"/>
  <c r="U22" i="32" l="1"/>
  <c r="AA48" i="32"/>
  <c r="G28" i="2"/>
  <c r="G27" i="2"/>
  <c r="AK23" i="30"/>
  <c r="AQ8" i="30"/>
  <c r="L22" i="30"/>
  <c r="L21" i="30"/>
  <c r="V14" i="30"/>
  <c r="AQ14" i="30" s="1"/>
  <c r="L14" i="30"/>
  <c r="V11" i="30"/>
  <c r="J6" i="26"/>
  <c r="G29" i="2" l="1"/>
  <c r="L15" i="30"/>
  <c r="L23" i="30"/>
  <c r="V15" i="30"/>
  <c r="AQ11" i="30" l="1"/>
  <c r="AQ15" i="30"/>
  <c r="J7" i="26"/>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0"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t>
        </r>
      </text>
    </comment>
    <comment ref="E6" authorId="0" shapeId="0" xr:uid="{77B9B253-995F-432A-BFF0-B464BC2A7600}">
      <text>
        <r>
          <rPr>
            <sz val="11"/>
            <color indexed="81"/>
            <rFont val="ＭＳ ゴシック"/>
            <family val="3"/>
            <charset val="128"/>
          </rPr>
          <t>費目をリストから選択し、右側に何に対する経費かを記載してください。</t>
        </r>
      </text>
    </comment>
    <comment ref="E10" authorId="0" shapeId="0" xr:uid="{816F823F-4300-44B0-9ED0-F843126B5AD0}">
      <text>
        <r>
          <rPr>
            <sz val="11"/>
            <color indexed="81"/>
            <rFont val="ＭＳ ゴシック"/>
            <family val="3"/>
            <charset val="128"/>
          </rPr>
          <t>費目をリストから選択し、右側に何に対する経費かを記載してください。</t>
        </r>
      </text>
    </comment>
    <comment ref="E14" authorId="0" shapeId="0" xr:uid="{DDAF0724-45FD-4D9E-9A3F-41B20004A13D}">
      <text>
        <r>
          <rPr>
            <sz val="11"/>
            <color indexed="81"/>
            <rFont val="ＭＳ ゴシック"/>
            <family val="3"/>
            <charset val="128"/>
          </rPr>
          <t>費目をリストから選択し、右側に何に対する経費かを記載してください。</t>
        </r>
      </text>
    </comment>
    <comment ref="E18" authorId="0" shapeId="0" xr:uid="{8CCD0CC8-7A3B-4E64-B122-FA750F60EFD4}">
      <text>
        <r>
          <rPr>
            <sz val="11"/>
            <color indexed="81"/>
            <rFont val="ＭＳ ゴシック"/>
            <family val="3"/>
            <charset val="128"/>
          </rPr>
          <t>費目をリストから選択し、右側に何に対する経費かを記載してください。</t>
        </r>
      </text>
    </comment>
    <comment ref="V28" authorId="0" shapeId="0" xr:uid="{BC6286C4-5FA8-4DE5-B6E6-A8D7EE893271}">
      <text>
        <r>
          <rPr>
            <sz val="11"/>
            <color indexed="81"/>
            <rFont val="ＭＳ ゴシック"/>
            <family val="3"/>
            <charset val="128"/>
          </rPr>
          <t>該当する（区分）をリストから選択し、
事業ごとに区分の順番のとおり作成してください。</t>
        </r>
      </text>
    </comment>
    <comment ref="E32" authorId="0" shapeId="0" xr:uid="{A9E3B5A3-B19D-4B3F-B7DA-3FF417615EEC}">
      <text>
        <r>
          <rPr>
            <sz val="11"/>
            <color indexed="81"/>
            <rFont val="ＭＳ ゴシック"/>
            <family val="3"/>
            <charset val="128"/>
          </rPr>
          <t>費目をリストから選択し、右側に何に対する経費かを記載してください。</t>
        </r>
      </text>
    </comment>
    <comment ref="E36" authorId="0" shapeId="0" xr:uid="{F313351C-CA27-4CD3-8AEE-73C1D9E5D131}">
      <text>
        <r>
          <rPr>
            <sz val="11"/>
            <color indexed="81"/>
            <rFont val="ＭＳ ゴシック"/>
            <family val="3"/>
            <charset val="128"/>
          </rPr>
          <t>費目をリストから選択し、右側に何に対する経費かを記載してください。</t>
        </r>
      </text>
    </comment>
    <comment ref="E40" authorId="0" shapeId="0" xr:uid="{799FBF5C-1937-4672-94AD-29B33868AFBB}">
      <text>
        <r>
          <rPr>
            <sz val="11"/>
            <color indexed="81"/>
            <rFont val="ＭＳ ゴシック"/>
            <family val="3"/>
            <charset val="128"/>
          </rPr>
          <t>費目をリストから選択し、右側に何に対する経費かを記載してください。</t>
        </r>
      </text>
    </comment>
    <comment ref="E44" authorId="0" shapeId="0" xr:uid="{C219542E-37BC-45AE-9D28-8F1A7719425E}">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<sst xmlns="http://schemas.openxmlformats.org/spreadsheetml/2006/main" count="631" uniqueCount="362">
  <si>
    <t>事業の名称</t>
  </si>
  <si>
    <t>＜事業報告書＞</t>
    <rPh sb="3" eb="5">
      <t>ホウコク</t>
    </rPh>
    <phoneticPr fontId="4"/>
  </si>
  <si>
    <t>文化庁長官　　　　　　　　　　　殿</t>
  </si>
  <si>
    <t>記</t>
  </si>
  <si>
    <t>補助事業の実施期間</t>
    <rPh sb="0" eb="2">
      <t>ホジョ</t>
    </rPh>
    <rPh sb="2" eb="4">
      <t>ジギョウ</t>
    </rPh>
    <rPh sb="5" eb="7">
      <t>ジッシ</t>
    </rPh>
    <rPh sb="7" eb="9">
      <t>キカン</t>
    </rPh>
    <phoneticPr fontId="4"/>
  </si>
  <si>
    <t>　　交付決定額</t>
    <rPh sb="2" eb="4">
      <t>コウフ</t>
    </rPh>
    <rPh sb="4" eb="7">
      <t>ケッテイガク</t>
    </rPh>
    <phoneticPr fontId="4"/>
  </si>
  <si>
    <t>　　精　算　額</t>
    <rPh sb="2" eb="3">
      <t>セイ</t>
    </rPh>
    <rPh sb="4" eb="5">
      <t>ザン</t>
    </rPh>
    <rPh sb="6" eb="7">
      <t>ガク</t>
    </rPh>
    <phoneticPr fontId="4"/>
  </si>
  <si>
    <t>　　不　用　額</t>
    <rPh sb="2" eb="3">
      <t>フ</t>
    </rPh>
    <rPh sb="4" eb="5">
      <t>ヨウ</t>
    </rPh>
    <rPh sb="6" eb="7">
      <t>ガク</t>
    </rPh>
    <phoneticPr fontId="4"/>
  </si>
  <si>
    <t>円</t>
    <rPh sb="0" eb="1">
      <t>エン</t>
    </rPh>
    <phoneticPr fontId="4"/>
  </si>
  <si>
    <t>＊シートが分かれています。</t>
    <rPh sb="5" eb="6">
      <t>ワ</t>
    </rPh>
    <phoneticPr fontId="4"/>
  </si>
  <si>
    <t xml:space="preserve">      </t>
    <phoneticPr fontId="4"/>
  </si>
  <si>
    <t>共済費</t>
    <rPh sb="0" eb="3">
      <t>キョウサイヒ</t>
    </rPh>
    <phoneticPr fontId="4"/>
  </si>
  <si>
    <t>旅費</t>
    <rPh sb="0" eb="2">
      <t>リョヒ</t>
    </rPh>
    <phoneticPr fontId="4"/>
  </si>
  <si>
    <t>役務費</t>
    <rPh sb="0" eb="3">
      <t>エキムヒ</t>
    </rPh>
    <phoneticPr fontId="4"/>
  </si>
  <si>
    <t>委託費</t>
    <rPh sb="0" eb="3">
      <t>イタクヒ</t>
    </rPh>
    <phoneticPr fontId="4"/>
  </si>
  <si>
    <t>原材料費</t>
    <rPh sb="0" eb="4">
      <t>ゲンザイリョウヒ</t>
    </rPh>
    <phoneticPr fontId="4"/>
  </si>
  <si>
    <t>需用費</t>
    <rPh sb="0" eb="3">
      <t>ジュヨウヒ</t>
    </rPh>
    <phoneticPr fontId="4"/>
  </si>
  <si>
    <t>＜領収書貼付台紙＞</t>
    <rPh sb="1" eb="4">
      <t>リョウシュウショ</t>
    </rPh>
    <rPh sb="4" eb="5">
      <t>ハ</t>
    </rPh>
    <rPh sb="5" eb="6">
      <t>ツ</t>
    </rPh>
    <rPh sb="6" eb="8">
      <t>ダイシ</t>
    </rPh>
    <phoneticPr fontId="4"/>
  </si>
  <si>
    <t>（目）</t>
    <rPh sb="1" eb="2">
      <t>モク</t>
    </rPh>
    <phoneticPr fontId="4"/>
  </si>
  <si>
    <t>（目の細分）</t>
    <rPh sb="1" eb="2">
      <t>モク</t>
    </rPh>
    <rPh sb="3" eb="5">
      <t>サイブン</t>
    </rPh>
    <phoneticPr fontId="4"/>
  </si>
  <si>
    <t>領収書番号</t>
    <rPh sb="0" eb="3">
      <t>リョウシュウショ</t>
    </rPh>
    <rPh sb="3" eb="5">
      <t>バンゴウ</t>
    </rPh>
    <phoneticPr fontId="4"/>
  </si>
  <si>
    <t>※受領者はサイン及び押印の両方を記載してください。</t>
    <phoneticPr fontId="4"/>
  </si>
  <si>
    <t>使用料及び借料</t>
    <rPh sb="3" eb="4">
      <t>オヨ</t>
    </rPh>
    <rPh sb="5" eb="7">
      <t>シャクリョウ</t>
    </rPh>
    <phoneticPr fontId="4"/>
  </si>
  <si>
    <t>補助事業者名</t>
    <rPh sb="0" eb="2">
      <t>ホジョ</t>
    </rPh>
    <rPh sb="2" eb="5">
      <t>ジギョウシャ</t>
    </rPh>
    <rPh sb="5" eb="6">
      <t>メイ</t>
    </rPh>
    <phoneticPr fontId="4"/>
  </si>
  <si>
    <t>所   在 　地</t>
    <rPh sb="0" eb="1">
      <t>ショ</t>
    </rPh>
    <rPh sb="4" eb="5">
      <t>ザイ</t>
    </rPh>
    <rPh sb="7" eb="8">
      <t>ジ</t>
    </rPh>
    <phoneticPr fontId="4"/>
  </si>
  <si>
    <t>代表者職名　</t>
    <phoneticPr fontId="4"/>
  </si>
  <si>
    <t>代表者氏名　</t>
    <phoneticPr fontId="4"/>
  </si>
  <si>
    <t>（様式A）</t>
    <rPh sb="1" eb="3">
      <t>ヨウシキ</t>
    </rPh>
    <phoneticPr fontId="4"/>
  </si>
  <si>
    <t>補助事業者等変更届</t>
    <rPh sb="0" eb="2">
      <t>ホジョ</t>
    </rPh>
    <rPh sb="2" eb="5">
      <t>ジギョウシャ</t>
    </rPh>
    <rPh sb="5" eb="6">
      <t>トウ</t>
    </rPh>
    <rPh sb="6" eb="7">
      <t>ヘン</t>
    </rPh>
    <rPh sb="7" eb="8">
      <t>サラ</t>
    </rPh>
    <rPh sb="8" eb="9">
      <t>トド</t>
    </rPh>
    <phoneticPr fontId="4"/>
  </si>
  <si>
    <t>補助事業者名</t>
    <rPh sb="0" eb="2">
      <t>ホジョ</t>
    </rPh>
    <rPh sb="2" eb="6">
      <t>ジギョウシャメイ</t>
    </rPh>
    <phoneticPr fontId="4"/>
  </si>
  <si>
    <t>代表者職名</t>
    <rPh sb="0" eb="3">
      <t>ダイヒョウシャ</t>
    </rPh>
    <rPh sb="3" eb="5">
      <t>ショクメイ</t>
    </rPh>
    <phoneticPr fontId="4"/>
  </si>
  <si>
    <t xml:space="preserve">： </t>
    <phoneticPr fontId="4"/>
  </si>
  <si>
    <t>代表者氏名</t>
    <rPh sb="0" eb="3">
      <t>ダイヒョウシャ</t>
    </rPh>
    <rPh sb="3" eb="5">
      <t>シメイ</t>
    </rPh>
    <phoneticPr fontId="4"/>
  </si>
  <si>
    <t xml:space="preserve">         印</t>
    <rPh sb="9" eb="10">
      <t>イン</t>
    </rPh>
    <phoneticPr fontId="4"/>
  </si>
  <si>
    <t>変 更 前</t>
    <rPh sb="0" eb="1">
      <t>ヘン</t>
    </rPh>
    <rPh sb="2" eb="3">
      <t>サラ</t>
    </rPh>
    <rPh sb="4" eb="5">
      <t>マエ</t>
    </rPh>
    <phoneticPr fontId="4"/>
  </si>
  <si>
    <t>変 更 後</t>
    <rPh sb="0" eb="1">
      <t>ヘン</t>
    </rPh>
    <rPh sb="2" eb="3">
      <t>サラ</t>
    </rPh>
    <rPh sb="4" eb="5">
      <t>ゴ</t>
    </rPh>
    <phoneticPr fontId="4"/>
  </si>
  <si>
    <t>⇒</t>
    <phoneticPr fontId="4"/>
  </si>
  <si>
    <t>所在地</t>
    <rPh sb="0" eb="3">
      <t>ショザイチ</t>
    </rPh>
    <phoneticPr fontId="4"/>
  </si>
  <si>
    <t>(〒        -         )</t>
    <phoneticPr fontId="4"/>
  </si>
  <si>
    <t>口座振込依頼書を添付</t>
    <rPh sb="0" eb="2">
      <t>コウザ</t>
    </rPh>
    <rPh sb="2" eb="4">
      <t>フリコミ</t>
    </rPh>
    <rPh sb="4" eb="7">
      <t>イライショ</t>
    </rPh>
    <rPh sb="8" eb="10">
      <t>テンプ</t>
    </rPh>
    <phoneticPr fontId="4"/>
  </si>
  <si>
    <t xml:space="preserve">   振込依頼書及び通帳の写し（表紙及び見開き1ページ目の口座名義フリガナ名がわかる箇所）を添付すること。</t>
    <rPh sb="16" eb="18">
      <t>ヒョウシ</t>
    </rPh>
    <rPh sb="18" eb="19">
      <t>オヨ</t>
    </rPh>
    <rPh sb="20" eb="22">
      <t>ミヒラ</t>
    </rPh>
    <rPh sb="27" eb="28">
      <t>メ</t>
    </rPh>
    <rPh sb="29" eb="31">
      <t>コウザ</t>
    </rPh>
    <rPh sb="31" eb="33">
      <t>メイギ</t>
    </rPh>
    <rPh sb="37" eb="38">
      <t>メイ</t>
    </rPh>
    <rPh sb="42" eb="44">
      <t>カショ</t>
    </rPh>
    <phoneticPr fontId="4"/>
  </si>
  <si>
    <t>　　</t>
    <phoneticPr fontId="4"/>
  </si>
  <si>
    <t>※手引書及び記入例を確認してから，書類を作成すること。</t>
    <rPh sb="1" eb="4">
      <t>テビキショ</t>
    </rPh>
    <rPh sb="4" eb="5">
      <t>オヨ</t>
    </rPh>
    <rPh sb="6" eb="8">
      <t>キニュウ</t>
    </rPh>
    <rPh sb="8" eb="9">
      <t>レイ</t>
    </rPh>
    <rPh sb="10" eb="12">
      <t>カクニン</t>
    </rPh>
    <phoneticPr fontId="4"/>
  </si>
  <si>
    <t>※賃金・報償費，旅費は，専用のシートを使用すること。</t>
    <rPh sb="1" eb="3">
      <t>チンギン</t>
    </rPh>
    <rPh sb="4" eb="6">
      <t>ホウショウ</t>
    </rPh>
    <rPh sb="6" eb="7">
      <t>ヒ</t>
    </rPh>
    <rPh sb="8" eb="10">
      <t>リョヒ</t>
    </rPh>
    <phoneticPr fontId="4"/>
  </si>
  <si>
    <t xml:space="preserve">
※各領収書の宛名，金額，但し書きがきちんと見えるように
貼り付けコピーしてください。
※受領者は署名及び押印の両方を記載してください。</t>
    <rPh sb="53" eb="56">
      <t>ジュリョウシャ</t>
    </rPh>
    <rPh sb="57" eb="59">
      <t>ショメイ</t>
    </rPh>
    <rPh sb="59" eb="60">
      <t>オヨ</t>
    </rPh>
    <rPh sb="61" eb="63">
      <t>オウイン</t>
    </rPh>
    <rPh sb="64" eb="66">
      <t>リョウホウ</t>
    </rPh>
    <rPh sb="67" eb="69">
      <t>キサイ</t>
    </rPh>
    <phoneticPr fontId="4"/>
  </si>
  <si>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</si>
  <si>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4"/>
  </si>
  <si>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4"/>
  </si>
  <si>
    <t>上記変更に伴い，口座の名義変更がある。</t>
    <rPh sb="0" eb="2">
      <t>ジョウキ</t>
    </rPh>
    <rPh sb="2" eb="4">
      <t>ヘンコウ</t>
    </rPh>
    <rPh sb="5" eb="6">
      <t>トモナ</t>
    </rPh>
    <rPh sb="8" eb="10">
      <t>コウザ</t>
    </rPh>
    <rPh sb="11" eb="13">
      <t>メイギ</t>
    </rPh>
    <rPh sb="13" eb="15">
      <t>ヘンコウ</t>
    </rPh>
    <phoneticPr fontId="4"/>
  </si>
  <si>
    <t>※変更する項目のみ□欄にチェックを入れ，内容を記入。</t>
    <rPh sb="1" eb="3">
      <t>ヘンコウ</t>
    </rPh>
    <rPh sb="5" eb="7">
      <t>コウモク</t>
    </rPh>
    <rPh sb="10" eb="11">
      <t>ラン</t>
    </rPh>
    <rPh sb="17" eb="18">
      <t>イ</t>
    </rPh>
    <rPh sb="20" eb="22">
      <t>ナイヨウ</t>
    </rPh>
    <rPh sb="23" eb="25">
      <t>キニュウ</t>
    </rPh>
    <phoneticPr fontId="4"/>
  </si>
  <si>
    <t>※補助事業者名等の変更に伴い，登録した国庫金振込先口座の口座名義等に変更がある場合は，変更後の口座</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4"/>
  </si>
  <si>
    <t>（様式第８）</t>
    <phoneticPr fontId="4"/>
  </si>
  <si>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</si>
  <si>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備品購入費</t>
    <rPh sb="0" eb="2">
      <t>ビヒン</t>
    </rPh>
    <rPh sb="2" eb="5">
      <t>コウニュウヒ</t>
    </rPh>
    <phoneticPr fontId="4"/>
  </si>
  <si>
    <t>本事業に係る過去の補助金実績</t>
    <rPh sb="0" eb="1">
      <t>ホン</t>
    </rPh>
    <rPh sb="4" eb="5">
      <t>カカ</t>
    </rPh>
    <rPh sb="6" eb="8">
      <t>カコ</t>
    </rPh>
    <rPh sb="9" eb="12">
      <t>ホジョキン</t>
    </rPh>
    <rPh sb="12" eb="14">
      <t>ジッセキ</t>
    </rPh>
    <phoneticPr fontId="4"/>
  </si>
  <si>
    <t>事業の内容
（具体的に記載）</t>
    <rPh sb="7" eb="10">
      <t>グタイテキ</t>
    </rPh>
    <rPh sb="11" eb="13">
      <t>キサイ</t>
    </rPh>
    <phoneticPr fontId="20"/>
  </si>
  <si>
    <t>得られた効果
（具体的に記載）</t>
    <rPh sb="8" eb="11">
      <t>グタイテキ</t>
    </rPh>
    <rPh sb="12" eb="14">
      <t>キサイ</t>
    </rPh>
    <phoneticPr fontId="4"/>
  </si>
  <si>
    <t>　令和　　年　　月　　日着手</t>
    <rPh sb="1" eb="3">
      <t>レイワ</t>
    </rPh>
    <rPh sb="5" eb="6">
      <t>ネン</t>
    </rPh>
    <rPh sb="8" eb="9">
      <t>ガツ</t>
    </rPh>
    <rPh sb="11" eb="12">
      <t>ニチ</t>
    </rPh>
    <rPh sb="12" eb="14">
      <t>チャクシュ</t>
    </rPh>
    <phoneticPr fontId="4"/>
  </si>
  <si>
    <t>　令和　　年　　月　　日完了</t>
    <rPh sb="1" eb="3">
      <t>レイワ</t>
    </rPh>
    <rPh sb="5" eb="6">
      <t>ネン</t>
    </rPh>
    <rPh sb="8" eb="9">
      <t>ガツ</t>
    </rPh>
    <rPh sb="11" eb="12">
      <t>ニチ</t>
    </rPh>
    <rPh sb="12" eb="14">
      <t>カンリョウ</t>
    </rPh>
    <phoneticPr fontId="4"/>
  </si>
  <si>
    <t>令和　年　月　日</t>
    <rPh sb="0" eb="2">
      <t>れいわ</t>
    </rPh>
    <rPh sb="3" eb="4">
      <t>ねん</t>
    </rPh>
    <phoneticPr fontId="9" type="Hiragana" alignment="center"/>
  </si>
  <si>
    <t>　令和　年　月　　日付け　文庁第　　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 eb="3">
      <t>れいわ</t>
    </rPh>
    <rPh sb="13" eb="14">
      <t>ぶん</t>
    </rPh>
    <rPh sb="14" eb="15">
      <t>ちょう</t>
    </rPh>
    <rPh sb="32" eb="34">
      <t>れいわ</t>
    </rPh>
    <rPh sb="35" eb="36">
      <t>ねん</t>
    </rPh>
    <rPh sb="37" eb="38">
      <t>がつ</t>
    </rPh>
    <rPh sb="39" eb="40">
      <t>にち</t>
    </rPh>
    <rPh sb="40" eb="41">
      <t>づ</t>
    </rPh>
    <rPh sb="42" eb="43">
      <t>うけ</t>
    </rPh>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</si>
  <si>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4"/>
  </si>
  <si>
    <t>文化財の名称</t>
    <rPh sb="0" eb="3">
      <t>ブンカザイ</t>
    </rPh>
    <rPh sb="4" eb="6">
      <t>メイショウ</t>
    </rPh>
    <phoneticPr fontId="4"/>
  </si>
  <si>
    <t>指定の有無</t>
    <rPh sb="0" eb="2">
      <t>シテイ</t>
    </rPh>
    <rPh sb="3" eb="5">
      <t>ウム</t>
    </rPh>
    <phoneticPr fontId="4"/>
  </si>
  <si>
    <t>有</t>
    <rPh sb="0" eb="1">
      <t>ア</t>
    </rPh>
    <phoneticPr fontId="4"/>
  </si>
  <si>
    <t>（</t>
    <phoneticPr fontId="4"/>
  </si>
  <si>
    <t>指定</t>
    <rPh sb="0" eb="2">
      <t>シテイ</t>
    </rPh>
    <phoneticPr fontId="4"/>
  </si>
  <si>
    <t>文化財）</t>
    <rPh sb="0" eb="3">
      <t>ブンカザイ</t>
    </rPh>
    <phoneticPr fontId="4"/>
  </si>
  <si>
    <t>無</t>
    <rPh sb="0" eb="1">
      <t>ナ</t>
    </rPh>
    <phoneticPr fontId="4"/>
  </si>
  <si>
    <t>文化財の概要
（歴史や由来など）</t>
    <rPh sb="0" eb="3">
      <t>ブンカザイ</t>
    </rPh>
    <rPh sb="4" eb="6">
      <t>ガイヨウ</t>
    </rPh>
    <rPh sb="8" eb="10">
      <t>レキシ</t>
    </rPh>
    <rPh sb="11" eb="13">
      <t>ユライ</t>
    </rPh>
    <phoneticPr fontId="4"/>
  </si>
  <si>
    <t>有</t>
    <rPh sb="0" eb="1">
      <t>アリ</t>
    </rPh>
    <phoneticPr fontId="4"/>
  </si>
  <si>
    <t>無</t>
    <rPh sb="0" eb="1">
      <t>ナシ</t>
    </rPh>
    <phoneticPr fontId="4"/>
  </si>
  <si>
    <t>※本事業で対象とする文化財ごとに作成すること</t>
    <rPh sb="1" eb="2">
      <t>ホン</t>
    </rPh>
    <rPh sb="2" eb="4">
      <t>ジギョウ</t>
    </rPh>
    <rPh sb="5" eb="7">
      <t>タイショウ</t>
    </rPh>
    <rPh sb="10" eb="13">
      <t>ブンカザイ</t>
    </rPh>
    <rPh sb="16" eb="18">
      <t>サクセイ</t>
    </rPh>
    <phoneticPr fontId="4"/>
  </si>
  <si>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4"/>
  </si>
  <si>
    <t>＜協議会連絡先＞</t>
    <rPh sb="1" eb="4">
      <t>キョウギカイ</t>
    </rPh>
    <rPh sb="4" eb="7">
      <t>レンラクサキ</t>
    </rPh>
    <phoneticPr fontId="4"/>
  </si>
  <si>
    <t>ふ り が な</t>
    <phoneticPr fontId="4"/>
  </si>
  <si>
    <t>協議会名</t>
    <rPh sb="0" eb="3">
      <t>キョウギカイ</t>
    </rPh>
    <rPh sb="3" eb="4">
      <t>メイ</t>
    </rPh>
    <phoneticPr fontId="4"/>
  </si>
  <si>
    <t>代表者</t>
    <rPh sb="0" eb="3">
      <t>ダイヒョウシャ</t>
    </rPh>
    <phoneticPr fontId="4"/>
  </si>
  <si>
    <t>郵送先住所</t>
    <rPh sb="0" eb="2">
      <t>ユウソウ</t>
    </rPh>
    <rPh sb="2" eb="3">
      <t>サキ</t>
    </rPh>
    <rPh sb="3" eb="5">
      <t>ジュウショ</t>
    </rPh>
    <phoneticPr fontId="4"/>
  </si>
  <si>
    <t>〒</t>
    <phoneticPr fontId="4"/>
  </si>
  <si>
    <t>電話番号</t>
    <rPh sb="0" eb="2">
      <t>デンワ</t>
    </rPh>
    <rPh sb="2" eb="4">
      <t>バンゴウ</t>
    </rPh>
    <phoneticPr fontId="4"/>
  </si>
  <si>
    <t>＜担当者連絡先＞</t>
    <phoneticPr fontId="4"/>
  </si>
  <si>
    <t>申請団体名
又は所属先</t>
    <rPh sb="0" eb="2">
      <t>シンセイ</t>
    </rPh>
    <rPh sb="2" eb="5">
      <t>ダンタイメイ</t>
    </rPh>
    <rPh sb="6" eb="7">
      <t>マタ</t>
    </rPh>
    <rPh sb="8" eb="10">
      <t>ショゾク</t>
    </rPh>
    <rPh sb="10" eb="11">
      <t>サキ</t>
    </rPh>
    <phoneticPr fontId="4"/>
  </si>
  <si>
    <t>担当者氏名</t>
    <rPh sb="0" eb="3">
      <t>タントウシャ</t>
    </rPh>
    <rPh sb="3" eb="5">
      <t>シメイ</t>
    </rPh>
    <phoneticPr fontId="4"/>
  </si>
  <si>
    <t>担当者連絡先</t>
    <rPh sb="0" eb="3">
      <t>タントウシャ</t>
    </rPh>
    <rPh sb="3" eb="5">
      <t>レンラク</t>
    </rPh>
    <rPh sb="5" eb="6">
      <t>サキ</t>
    </rPh>
    <phoneticPr fontId="4"/>
  </si>
  <si>
    <t>（TEL）</t>
    <phoneticPr fontId="4"/>
  </si>
  <si>
    <t>”</t>
    <phoneticPr fontId="4"/>
  </si>
  <si>
    <t>（E-mail）</t>
    <phoneticPr fontId="4"/>
  </si>
  <si>
    <t>（別紙様式）</t>
    <rPh sb="1" eb="3">
      <t>ベッシ</t>
    </rPh>
    <rPh sb="3" eb="5">
      <t>ヨウシキ</t>
    </rPh>
    <phoneticPr fontId="4"/>
  </si>
  <si>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4"/>
  </si>
  <si>
    <t>基準額</t>
    <rPh sb="0" eb="2">
      <t>キジュン</t>
    </rPh>
    <rPh sb="2" eb="3">
      <t>ガク</t>
    </rPh>
    <phoneticPr fontId="4"/>
  </si>
  <si>
    <r>
      <t>見積書の徴</t>
    </r>
    <r>
      <rPr>
        <sz val="11"/>
        <rFont val="ＭＳ Ｐゴシック"/>
        <family val="3"/>
        <charset val="128"/>
      </rPr>
      <t>取</t>
    </r>
    <rPh sb="0" eb="2">
      <t>ミツモリ</t>
    </rPh>
    <rPh sb="2" eb="3">
      <t>ショ</t>
    </rPh>
    <rPh sb="4" eb="6">
      <t>チョウシュ</t>
    </rPh>
    <phoneticPr fontId="4"/>
  </si>
  <si>
    <t>万円以上</t>
    <rPh sb="0" eb="4">
      <t>マンエンイジョウ</t>
    </rPh>
    <phoneticPr fontId="4"/>
  </si>
  <si>
    <t>複数見積書の徴取</t>
    <rPh sb="0" eb="2">
      <t>フクスウ</t>
    </rPh>
    <rPh sb="2" eb="4">
      <t>ミツモリ</t>
    </rPh>
    <rPh sb="4" eb="5">
      <t>ショ</t>
    </rPh>
    <rPh sb="6" eb="8">
      <t>チョウシュ</t>
    </rPh>
    <phoneticPr fontId="4"/>
  </si>
  <si>
    <t>契約書の作成</t>
    <rPh sb="0" eb="3">
      <t>ケイヤクショ</t>
    </rPh>
    <rPh sb="4" eb="6">
      <t>サクセイ</t>
    </rPh>
    <phoneticPr fontId="4"/>
  </si>
  <si>
    <t>請書の徴収</t>
    <rPh sb="0" eb="1">
      <t>ウ</t>
    </rPh>
    <rPh sb="1" eb="2">
      <t>ショ</t>
    </rPh>
    <rPh sb="3" eb="5">
      <t>チョウシュウ</t>
    </rPh>
    <phoneticPr fontId="4"/>
  </si>
  <si>
    <t>※</t>
    <phoneticPr fontId="4"/>
  </si>
  <si>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4"/>
  </si>
  <si>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4"/>
  </si>
  <si>
    <t>別紙帳簿様式</t>
    <rPh sb="0" eb="2">
      <t>ベッシ</t>
    </rPh>
    <rPh sb="2" eb="4">
      <t>チョウボ</t>
    </rPh>
    <rPh sb="4" eb="6">
      <t>ヨウシキ</t>
    </rPh>
    <phoneticPr fontId="4"/>
  </si>
  <si>
    <t>令和 ○○年度帳簿（出納簿）</t>
    <rPh sb="0" eb="2">
      <t>レイワ</t>
    </rPh>
    <rPh sb="5" eb="7">
      <t>ネンド</t>
    </rPh>
    <rPh sb="7" eb="9">
      <t>チョウボ</t>
    </rPh>
    <rPh sb="10" eb="13">
      <t>スイトウボ</t>
    </rPh>
    <phoneticPr fontId="4"/>
  </si>
  <si>
    <t>○○協議会</t>
    <rPh sb="2" eb="5">
      <t>キョウギカイ</t>
    </rPh>
    <phoneticPr fontId="4"/>
  </si>
  <si>
    <t>月　　日</t>
    <rPh sb="0" eb="1">
      <t>ツキ</t>
    </rPh>
    <rPh sb="3" eb="4">
      <t>ニチ</t>
    </rPh>
    <phoneticPr fontId="4"/>
  </si>
  <si>
    <t>摘　　　　　要</t>
    <phoneticPr fontId="4"/>
  </si>
  <si>
    <t>証憑
番号</t>
    <rPh sb="0" eb="2">
      <t>ショウヒョウ</t>
    </rPh>
    <rPh sb="3" eb="5">
      <t>バンゴウ</t>
    </rPh>
    <phoneticPr fontId="4"/>
  </si>
  <si>
    <t>通帳
番号</t>
    <rPh sb="0" eb="2">
      <t>ツウチョウ</t>
    </rPh>
    <rPh sb="3" eb="5">
      <t>バンゴウ</t>
    </rPh>
    <phoneticPr fontId="4"/>
  </si>
  <si>
    <t>収入金額</t>
    <rPh sb="0" eb="2">
      <t>シュウニュウ</t>
    </rPh>
    <rPh sb="2" eb="4">
      <t>キンガク</t>
    </rPh>
    <phoneticPr fontId="4"/>
  </si>
  <si>
    <t>支払金額</t>
    <rPh sb="0" eb="2">
      <t>シハラ</t>
    </rPh>
    <rPh sb="2" eb="4">
      <t>キンガク</t>
    </rPh>
    <phoneticPr fontId="4"/>
  </si>
  <si>
    <t>差引残額</t>
    <rPh sb="0" eb="2">
      <t>サシヒ</t>
    </rPh>
    <rPh sb="2" eb="4">
      <t>ザンガク</t>
    </rPh>
    <phoneticPr fontId="4"/>
  </si>
  <si>
    <t>協議会等の概要</t>
    <rPh sb="0" eb="3">
      <t>キョウギカイ</t>
    </rPh>
    <rPh sb="3" eb="4">
      <t>トウ</t>
    </rPh>
    <rPh sb="5" eb="7">
      <t>ガイヨウ</t>
    </rPh>
    <phoneticPr fontId="4"/>
  </si>
  <si>
    <r>
      <rPr>
        <sz val="8"/>
        <rFont val="ＭＳ ゴシック"/>
        <family val="3"/>
        <charset val="128"/>
      </rPr>
      <t>（ふりがな</t>
    </r>
    <r>
      <rPr>
        <sz val="10"/>
        <rFont val="ＭＳ ゴシック"/>
        <family val="3"/>
        <charset val="128"/>
      </rPr>
      <t>）
名称</t>
    </r>
    <rPh sb="7" eb="9">
      <t>メイショウ</t>
    </rPh>
    <phoneticPr fontId="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</si>
  <si>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4"/>
  </si>
  <si>
    <t>ＦＡＸ番号</t>
    <rPh sb="3" eb="5">
      <t>バンゴウ</t>
    </rPh>
    <phoneticPr fontId="4"/>
  </si>
  <si>
    <t>団体設立年月</t>
    <rPh sb="0" eb="2">
      <t>ダンタイ</t>
    </rPh>
    <rPh sb="2" eb="4">
      <t>セツリツ</t>
    </rPh>
    <rPh sb="4" eb="5">
      <t>ネン</t>
    </rPh>
    <rPh sb="5" eb="6">
      <t>ツキ</t>
    </rPh>
    <phoneticPr fontId="4"/>
  </si>
  <si>
    <t>年</t>
    <rPh sb="0" eb="1">
      <t>ネン</t>
    </rPh>
    <phoneticPr fontId="4"/>
  </si>
  <si>
    <t>月</t>
    <rPh sb="0" eb="1">
      <t>ガツ</t>
    </rPh>
    <phoneticPr fontId="4"/>
  </si>
  <si>
    <t>役職員</t>
    <rPh sb="0" eb="3">
      <t>ヤクショクイン</t>
    </rPh>
    <phoneticPr fontId="4"/>
  </si>
  <si>
    <t>構成団体</t>
    <rPh sb="0" eb="2">
      <t>コウセイ</t>
    </rPh>
    <rPh sb="2" eb="4">
      <t>ダンタイ</t>
    </rPh>
    <phoneticPr fontId="4"/>
  </si>
  <si>
    <t>設置目的</t>
    <rPh sb="0" eb="2">
      <t>セッチ</t>
    </rPh>
    <rPh sb="2" eb="4">
      <t>モクテキ</t>
    </rPh>
    <phoneticPr fontId="4"/>
  </si>
  <si>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4"/>
  </si>
  <si>
    <t>※全補助事業者要提出</t>
    <rPh sb="1" eb="2">
      <t>ゼン</t>
    </rPh>
    <rPh sb="2" eb="4">
      <t>ホジョ</t>
    </rPh>
    <rPh sb="4" eb="6">
      <t>ジギョウ</t>
    </rPh>
    <rPh sb="6" eb="7">
      <t>シャ</t>
    </rPh>
    <rPh sb="7" eb="8">
      <t>ヨウ</t>
    </rPh>
    <rPh sb="8" eb="10">
      <t>テイシュツ</t>
    </rPh>
    <phoneticPr fontId="4"/>
  </si>
  <si>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4"/>
  </si>
  <si>
    <t>項目</t>
    <rPh sb="0" eb="2">
      <t>コウモク</t>
    </rPh>
    <phoneticPr fontId="4"/>
  </si>
  <si>
    <t>チェック内容</t>
    <rPh sb="4" eb="6">
      <t>ナイヨウ</t>
    </rPh>
    <phoneticPr fontId="4"/>
  </si>
  <si>
    <t>チェック
欄</t>
    <rPh sb="5" eb="6">
      <t>ラン</t>
    </rPh>
    <phoneticPr fontId="4"/>
  </si>
  <si>
    <t>１．提出書類について</t>
    <rPh sb="2" eb="4">
      <t>テイシュツ</t>
    </rPh>
    <rPh sb="4" eb="6">
      <t>ショルイ</t>
    </rPh>
    <phoneticPr fontId="4"/>
  </si>
  <si>
    <t>①</t>
    <phoneticPr fontId="4"/>
  </si>
  <si>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4"/>
  </si>
  <si>
    <t>□</t>
    <phoneticPr fontId="4"/>
  </si>
  <si>
    <t>②</t>
    <phoneticPr fontId="4"/>
  </si>
  <si>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4"/>
  </si>
  <si>
    <t>③</t>
    <phoneticPr fontId="4"/>
  </si>
  <si>
    <t>エクセル等のデータで作成したものは，紙をスキャンしたものではなく，データをエクスポートしたものですか？</t>
    <rPh sb="4" eb="5">
      <t>トウ</t>
    </rPh>
    <rPh sb="10" eb="12">
      <t>サクセイ</t>
    </rPh>
    <rPh sb="18" eb="19">
      <t>カミ</t>
    </rPh>
    <phoneticPr fontId="4"/>
  </si>
  <si>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4"/>
  </si>
  <si>
    <t>文書日付について</t>
    <rPh sb="0" eb="2">
      <t>ブンショ</t>
    </rPh>
    <rPh sb="2" eb="4">
      <t>ヒヅケ</t>
    </rPh>
    <phoneticPr fontId="4"/>
  </si>
  <si>
    <t>A</t>
    <phoneticPr fontId="4"/>
  </si>
  <si>
    <t>事業完了日から３０日以内または令和５年４月５日のいずれか早い年月日になっていますか？</t>
    <rPh sb="15" eb="17">
      <t>レイワ</t>
    </rPh>
    <phoneticPr fontId="4"/>
  </si>
  <si>
    <t>B</t>
    <phoneticPr fontId="4"/>
  </si>
  <si>
    <t>補助事業実施期間の完了日以降になっていますか？</t>
    <rPh sb="0" eb="2">
      <t>ホジョ</t>
    </rPh>
    <rPh sb="2" eb="4">
      <t>ジギョウ</t>
    </rPh>
    <rPh sb="4" eb="6">
      <t>ジッシ</t>
    </rPh>
    <rPh sb="6" eb="8">
      <t>キカン</t>
    </rPh>
    <rPh sb="9" eb="12">
      <t>カンリョウビ</t>
    </rPh>
    <rPh sb="12" eb="14">
      <t>イコウ</t>
    </rPh>
    <phoneticPr fontId="4"/>
  </si>
  <si>
    <t>④</t>
    <phoneticPr fontId="4"/>
  </si>
  <si>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4"/>
  </si>
  <si>
    <t>⑤</t>
    <phoneticPr fontId="4"/>
  </si>
  <si>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4"/>
  </si>
  <si>
    <t>⑥</t>
    <phoneticPr fontId="4"/>
  </si>
  <si>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4"/>
  </si>
  <si>
    <t>⑦</t>
    <phoneticPr fontId="4"/>
  </si>
  <si>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4"/>
  </si>
  <si>
    <t>⑧</t>
    <phoneticPr fontId="4"/>
  </si>
  <si>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4"/>
  </si>
  <si>
    <t>⑨</t>
    <phoneticPr fontId="4"/>
  </si>
  <si>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4"/>
  </si>
  <si>
    <t>⑩</t>
    <phoneticPr fontId="4"/>
  </si>
  <si>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4"/>
  </si>
  <si>
    <t>⑪</t>
    <phoneticPr fontId="4"/>
  </si>
  <si>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4"/>
  </si>
  <si>
    <t>３．事業報告書について</t>
    <phoneticPr fontId="4"/>
  </si>
  <si>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4"/>
  </si>
  <si>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4"/>
  </si>
  <si>
    <t>４．収支精算書について</t>
    <phoneticPr fontId="4"/>
  </si>
  <si>
    <t>収入の部について</t>
    <rPh sb="0" eb="2">
      <t>シュウニュウ</t>
    </rPh>
    <rPh sb="3" eb="4">
      <t>ブ</t>
    </rPh>
    <phoneticPr fontId="4"/>
  </si>
  <si>
    <t>　（収入の部），（支出の部）</t>
    <rPh sb="2" eb="4">
      <t>シュウニュウ</t>
    </rPh>
    <rPh sb="5" eb="6">
      <t>ブ</t>
    </rPh>
    <rPh sb="9" eb="11">
      <t>シシュツ</t>
    </rPh>
    <rPh sb="12" eb="13">
      <t>ブ</t>
    </rPh>
    <phoneticPr fontId="4"/>
  </si>
  <si>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4"/>
  </si>
  <si>
    <t>C</t>
    <phoneticPr fontId="4"/>
  </si>
  <si>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4"/>
  </si>
  <si>
    <t>支出の部について</t>
    <rPh sb="0" eb="2">
      <t>シシュツ</t>
    </rPh>
    <rPh sb="3" eb="4">
      <t>ブ</t>
    </rPh>
    <phoneticPr fontId="4"/>
  </si>
  <si>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4"/>
  </si>
  <si>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4"/>
  </si>
  <si>
    <t>５．支出内訳明細書について</t>
    <phoneticPr fontId="4"/>
  </si>
  <si>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4"/>
  </si>
  <si>
    <t>賃金・報償費（謝金），旅費について，専用のシートを使用して作成していますか？</t>
    <rPh sb="11" eb="13">
      <t>リョヒ</t>
    </rPh>
    <rPh sb="18" eb="20">
      <t>センヨウ</t>
    </rPh>
    <rPh sb="25" eb="27">
      <t>シヨウ</t>
    </rPh>
    <rPh sb="29" eb="31">
      <t>サクセイ</t>
    </rPh>
    <phoneticPr fontId="4"/>
  </si>
  <si>
    <t>賃金・報償費（謝金）について</t>
    <rPh sb="0" eb="2">
      <t>チンギン</t>
    </rPh>
    <rPh sb="3" eb="5">
      <t>ホウショウ</t>
    </rPh>
    <rPh sb="5" eb="6">
      <t>ヒ</t>
    </rPh>
    <rPh sb="7" eb="9">
      <t>シャキン</t>
    </rPh>
    <phoneticPr fontId="4"/>
  </si>
  <si>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4"/>
  </si>
  <si>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4"/>
  </si>
  <si>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4"/>
  </si>
  <si>
    <t>旅費について</t>
    <phoneticPr fontId="4"/>
  </si>
  <si>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4"/>
  </si>
  <si>
    <t>移動区間を記載していますか？（例：JR○○駅～△△空港～近鉄××駅）</t>
    <phoneticPr fontId="4"/>
  </si>
  <si>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4"/>
  </si>
  <si>
    <t>D</t>
    <phoneticPr fontId="4"/>
  </si>
  <si>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4"/>
  </si>
  <si>
    <t>E</t>
    <phoneticPr fontId="4"/>
  </si>
  <si>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4"/>
  </si>
  <si>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4"/>
  </si>
  <si>
    <t>摘要欄に，使途を判別できる情報が記載されていますか？</t>
    <rPh sb="0" eb="2">
      <t>テキヨウ</t>
    </rPh>
    <rPh sb="2" eb="3">
      <t>ラン</t>
    </rPh>
    <phoneticPr fontId="4"/>
  </si>
  <si>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4"/>
  </si>
  <si>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4"/>
  </si>
  <si>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4"/>
  </si>
  <si>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4"/>
  </si>
  <si>
    <t>特に，協議会等の構成員，又は協議会等を構成する団体及びそのメンバーに対して発注を行っていませんか？
（内部支出の禁止）</t>
    <rPh sb="0" eb="1">
      <t>トク</t>
    </rPh>
    <phoneticPr fontId="4"/>
  </si>
  <si>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4"/>
  </si>
  <si>
    <t>自己負担額欄について</t>
    <rPh sb="0" eb="2">
      <t>ジコ</t>
    </rPh>
    <rPh sb="2" eb="4">
      <t>フタン</t>
    </rPh>
    <rPh sb="4" eb="5">
      <t>ガク</t>
    </rPh>
    <rPh sb="5" eb="6">
      <t>ラン</t>
    </rPh>
    <phoneticPr fontId="4"/>
  </si>
  <si>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4"/>
  </si>
  <si>
    <t>金額欄の内数になっていますか？</t>
    <rPh sb="2" eb="3">
      <t>ラン</t>
    </rPh>
    <phoneticPr fontId="4"/>
  </si>
  <si>
    <t>⑫</t>
    <phoneticPr fontId="4"/>
  </si>
  <si>
    <t>すべての金額欄の検算をしましたか？</t>
    <rPh sb="4" eb="7">
      <t>キンガクラン</t>
    </rPh>
    <rPh sb="8" eb="10">
      <t>ケンザン</t>
    </rPh>
    <phoneticPr fontId="4"/>
  </si>
  <si>
    <t>６．担当者連絡先について</t>
    <phoneticPr fontId="4"/>
  </si>
  <si>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4"/>
  </si>
  <si>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4"/>
  </si>
  <si>
    <t>７．領収書等の証憑書類について</t>
    <rPh sb="2" eb="5">
      <t>リョウシュウショ</t>
    </rPh>
    <rPh sb="5" eb="6">
      <t>トウ</t>
    </rPh>
    <rPh sb="7" eb="9">
      <t>ショウヒョウ</t>
    </rPh>
    <rPh sb="9" eb="11">
      <t>ショルイ</t>
    </rPh>
    <phoneticPr fontId="4"/>
  </si>
  <si>
    <t>支払を証明する書類等はすべて添付されていますか？</t>
    <rPh sb="0" eb="2">
      <t>シハライ</t>
    </rPh>
    <rPh sb="3" eb="5">
      <t>ショウメイ</t>
    </rPh>
    <rPh sb="7" eb="9">
      <t>ショルイ</t>
    </rPh>
    <rPh sb="9" eb="10">
      <t>トウ</t>
    </rPh>
    <rPh sb="14" eb="16">
      <t>テンプ</t>
    </rPh>
    <phoneticPr fontId="4"/>
  </si>
  <si>
    <t>領収書等について</t>
    <rPh sb="0" eb="3">
      <t>リョウシュウショ</t>
    </rPh>
    <rPh sb="3" eb="4">
      <t>トウ</t>
    </rPh>
    <phoneticPr fontId="4"/>
  </si>
  <si>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4"/>
  </si>
  <si>
    <t>コピーを添付し，原本は手元に保存してありますか？</t>
    <rPh sb="4" eb="6">
      <t>テンプ</t>
    </rPh>
    <rPh sb="8" eb="10">
      <t>ゲンポン</t>
    </rPh>
    <rPh sb="11" eb="13">
      <t>テモト</t>
    </rPh>
    <rPh sb="14" eb="16">
      <t>ホゾン</t>
    </rPh>
    <phoneticPr fontId="4"/>
  </si>
  <si>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4"/>
  </si>
  <si>
    <t>任意のＡ４用紙または領収書貼付台紙をＡ４で印刷したものに貼り付けていますか？
各領収書が重ならないように貼り付けていますか？</t>
    <phoneticPr fontId="4"/>
  </si>
  <si>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4"/>
  </si>
  <si>
    <t>Ｆ</t>
    <phoneticPr fontId="4"/>
  </si>
  <si>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4"/>
  </si>
  <si>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4"/>
  </si>
  <si>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</si>
  <si>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4"/>
  </si>
  <si>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4"/>
  </si>
  <si>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4"/>
  </si>
  <si>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4"/>
  </si>
  <si>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4"/>
  </si>
  <si>
    <t>委託費・請負費については，詳細な仕様書を添付していますか？</t>
    <rPh sb="0" eb="2">
      <t>イタク</t>
    </rPh>
    <rPh sb="2" eb="3">
      <t>ヒ</t>
    </rPh>
    <rPh sb="4" eb="6">
      <t>ウケオイ</t>
    </rPh>
    <rPh sb="6" eb="7">
      <t>ヒ</t>
    </rPh>
    <phoneticPr fontId="4"/>
  </si>
  <si>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4"/>
  </si>
  <si>
    <t>８．帳簿（出納簿）及び通帳
　　について</t>
    <rPh sb="2" eb="4">
      <t>チョウボ</t>
    </rPh>
    <rPh sb="5" eb="8">
      <t>スイトウボ</t>
    </rPh>
    <rPh sb="9" eb="10">
      <t>オヨ</t>
    </rPh>
    <rPh sb="11" eb="13">
      <t>ツウチョウ</t>
    </rPh>
    <phoneticPr fontId="4"/>
  </si>
  <si>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4"/>
  </si>
  <si>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4"/>
  </si>
  <si>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4"/>
  </si>
  <si>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4"/>
  </si>
  <si>
    <t>９．その他添付書類について</t>
    <rPh sb="4" eb="5">
      <t>タ</t>
    </rPh>
    <rPh sb="5" eb="7">
      <t>テンプ</t>
    </rPh>
    <rPh sb="7" eb="9">
      <t>ショルイ</t>
    </rPh>
    <phoneticPr fontId="4"/>
  </si>
  <si>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4"/>
  </si>
  <si>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4"/>
  </si>
  <si>
    <t>交付決定通知書の写しは添付していますか？</t>
    <rPh sb="8" eb="9">
      <t>ウツ</t>
    </rPh>
    <rPh sb="11" eb="13">
      <t>テンプ</t>
    </rPh>
    <phoneticPr fontId="4"/>
  </si>
  <si>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4"/>
  </si>
  <si>
    <t>この実績報告書必要書類チェックシートを添付していますか？</t>
    <rPh sb="2" eb="4">
      <t>ジッセキ</t>
    </rPh>
    <rPh sb="4" eb="7">
      <t>ホウコクショ</t>
    </rPh>
    <rPh sb="7" eb="9">
      <t>ヒツヨウ</t>
    </rPh>
    <rPh sb="9" eb="11">
      <t>ショルイ</t>
    </rPh>
    <rPh sb="19" eb="21">
      <t>テンプ</t>
    </rPh>
    <phoneticPr fontId="4"/>
  </si>
  <si>
    <t>情報コンテンツ作成事業</t>
    <rPh sb="0" eb="2">
      <t>ジョウホウ</t>
    </rPh>
    <rPh sb="7" eb="9">
      <t>サクセイ</t>
    </rPh>
    <rPh sb="9" eb="11">
      <t>ジギョウ</t>
    </rPh>
    <phoneticPr fontId="34"/>
  </si>
  <si>
    <t>活用整備事業</t>
    <rPh sb="0" eb="2">
      <t>カツヨウ</t>
    </rPh>
    <rPh sb="2" eb="4">
      <t>セイビ</t>
    </rPh>
    <rPh sb="4" eb="6">
      <t>ジギョウ</t>
    </rPh>
    <phoneticPr fontId="34"/>
  </si>
  <si>
    <t>目</t>
    <rPh sb="0" eb="1">
      <t>モク</t>
    </rPh>
    <phoneticPr fontId="34"/>
  </si>
  <si>
    <t>代表者
職名</t>
    <rPh sb="0" eb="3">
      <t>ダイヒョウシャ</t>
    </rPh>
    <rPh sb="4" eb="6">
      <t>ショクメイ</t>
    </rPh>
    <phoneticPr fontId="4"/>
  </si>
  <si>
    <t>代表者
氏名</t>
    <rPh sb="0" eb="3">
      <t>ダイヒョウシャ</t>
    </rPh>
    <rPh sb="4" eb="6">
      <t>シメイ</t>
    </rPh>
    <phoneticPr fontId="4"/>
  </si>
  <si>
    <t>令和　年度文化資源活用事業費補助金（観光拠点整備事業）実績報告書</t>
    <rPh sb="0" eb="2">
      <t>れいわ</t>
    </rPh>
    <rPh sb="3" eb="5">
      <t>ねんど</t>
    </rPh>
    <phoneticPr fontId="9" type="Hiragana" alignment="center"/>
  </si>
  <si>
    <t>▼（文化庁確認欄）以下は、自動計算のため、触らないでください。</t>
  </si>
  <si>
    <t>給与</t>
    <rPh sb="0" eb="2">
      <t>キュウヨ</t>
    </rPh>
    <phoneticPr fontId="4"/>
  </si>
  <si>
    <t>報償費</t>
    <rPh sb="0" eb="3">
      <t>ホウショウヒ</t>
    </rPh>
    <phoneticPr fontId="4"/>
  </si>
  <si>
    <t>請負費</t>
    <rPh sb="0" eb="3">
      <t>ウケオイヒ</t>
    </rPh>
    <phoneticPr fontId="4"/>
  </si>
  <si>
    <t>報酬</t>
    <rPh sb="0" eb="2">
      <t>ホウシュウ</t>
    </rPh>
    <phoneticPr fontId="4"/>
  </si>
  <si>
    <t>職員手当等</t>
    <rPh sb="0" eb="2">
      <t>ショクイン</t>
    </rPh>
    <rPh sb="2" eb="4">
      <t>テアテ</t>
    </rPh>
    <rPh sb="4" eb="5">
      <t>トウ</t>
    </rPh>
    <phoneticPr fontId="4"/>
  </si>
  <si>
    <t>工事請負費</t>
    <rPh sb="0" eb="2">
      <t>コウジ</t>
    </rPh>
    <rPh sb="2" eb="5">
      <t>ウケオイヒ</t>
    </rPh>
    <phoneticPr fontId="4"/>
  </si>
  <si>
    <t>（選択してください。）</t>
    <rPh sb="1" eb="3">
      <t>センタク</t>
    </rPh>
    <phoneticPr fontId="34"/>
  </si>
  <si>
    <t>（区分）</t>
    <rPh sb="1" eb="3">
      <t>クブン</t>
    </rPh>
    <phoneticPr fontId="4"/>
  </si>
  <si>
    <t>補助金の交付決定額
とその精算額</t>
    <rPh sb="0" eb="3">
      <t>ホジョキン</t>
    </rPh>
    <rPh sb="4" eb="6">
      <t>コウフ</t>
    </rPh>
    <rPh sb="6" eb="9">
      <t>ケッテイガク</t>
    </rPh>
    <rPh sb="13" eb="16">
      <t>セイサンガク</t>
    </rPh>
    <phoneticPr fontId="4"/>
  </si>
  <si>
    <t>＜収支予算書</t>
    <phoneticPr fontId="56"/>
  </si>
  <si>
    <t>＞</t>
    <phoneticPr fontId="56"/>
  </si>
  <si>
    <t>▼収入の部</t>
    <rPh sb="1" eb="3">
      <t>シュウニュウ</t>
    </rPh>
    <rPh sb="4" eb="5">
      <t>ブ</t>
    </rPh>
    <phoneticPr fontId="57"/>
  </si>
  <si>
    <t>区分</t>
    <rPh sb="0" eb="2">
      <t>クブン</t>
    </rPh>
    <phoneticPr fontId="57"/>
  </si>
  <si>
    <t>交付決定時（円）</t>
    <rPh sb="0" eb="2">
      <t>コウフ</t>
    </rPh>
    <rPh sb="2" eb="4">
      <t>ケッテイ</t>
    </rPh>
    <rPh sb="4" eb="5">
      <t>ジ</t>
    </rPh>
    <rPh sb="6" eb="7">
      <t>エン</t>
    </rPh>
    <phoneticPr fontId="57"/>
  </si>
  <si>
    <t>精算額（円）</t>
    <rPh sb="0" eb="3">
      <t>セイサンガク</t>
    </rPh>
    <rPh sb="4" eb="5">
      <t>エン</t>
    </rPh>
    <phoneticPr fontId="56"/>
  </si>
  <si>
    <t>内訳</t>
    <rPh sb="0" eb="2">
      <t>ウチワケ</t>
    </rPh>
    <phoneticPr fontId="56"/>
  </si>
  <si>
    <t>補助対象経費</t>
    <rPh sb="0" eb="6">
      <t>ホジョタイショウケイヒ</t>
    </rPh>
    <phoneticPr fontId="56"/>
  </si>
  <si>
    <t>国庫補助額</t>
    <rPh sb="0" eb="4">
      <t>コッコホジョ</t>
    </rPh>
    <rPh sb="4" eb="5">
      <t>ガク</t>
    </rPh>
    <phoneticPr fontId="56"/>
  </si>
  <si>
    <t>収入の部</t>
    <rPh sb="0" eb="2">
      <t>シュウニュウ</t>
    </rPh>
    <rPh sb="3" eb="4">
      <t>ブ</t>
    </rPh>
    <phoneticPr fontId="57"/>
  </si>
  <si>
    <t>自己負担　等</t>
    <rPh sb="0" eb="4">
      <t>ジコフタン</t>
    </rPh>
    <rPh sb="5" eb="6">
      <t>トウ</t>
    </rPh>
    <phoneticPr fontId="57"/>
  </si>
  <si>
    <t>負担金・補助金・助成金　等</t>
    <phoneticPr fontId="56"/>
  </si>
  <si>
    <t>その他収入</t>
    <phoneticPr fontId="56"/>
  </si>
  <si>
    <t>小計（Ａ）</t>
    <phoneticPr fontId="56"/>
  </si>
  <si>
    <t>補助対象外経費</t>
    <rPh sb="0" eb="5">
      <t>ホジョタイショウガイ</t>
    </rPh>
    <rPh sb="5" eb="7">
      <t>ケイヒ</t>
    </rPh>
    <phoneticPr fontId="56"/>
  </si>
  <si>
    <t>負担金・補助金・助成金　等</t>
    <rPh sb="0" eb="3">
      <t>フタンキン</t>
    </rPh>
    <rPh sb="4" eb="7">
      <t>ホジョキン</t>
    </rPh>
    <rPh sb="8" eb="11">
      <t>ジョセイキン</t>
    </rPh>
    <rPh sb="12" eb="13">
      <t>トウ</t>
    </rPh>
    <phoneticPr fontId="57"/>
  </si>
  <si>
    <t>その他収入</t>
    <rPh sb="2" eb="3">
      <t>タ</t>
    </rPh>
    <rPh sb="3" eb="5">
      <t>シュウニュウ</t>
    </rPh>
    <phoneticPr fontId="56"/>
  </si>
  <si>
    <t xml:space="preserve">      小計（Ｂ）</t>
    <phoneticPr fontId="57"/>
  </si>
  <si>
    <t>１．収入総合計
（Ａ）＋（Ｂ）</t>
    <rPh sb="4" eb="5">
      <t>ソウ</t>
    </rPh>
    <phoneticPr fontId="57"/>
  </si>
  <si>
    <t>▼支出の部</t>
    <rPh sb="1" eb="3">
      <t>シシュツ</t>
    </rPh>
    <rPh sb="4" eb="5">
      <t>ブ</t>
    </rPh>
    <phoneticPr fontId="57"/>
  </si>
  <si>
    <t>事業区分</t>
    <rPh sb="0" eb="2">
      <t>ジギョウ</t>
    </rPh>
    <rPh sb="2" eb="4">
      <t>クブン</t>
    </rPh>
    <phoneticPr fontId="57"/>
  </si>
  <si>
    <t>総事業費
（Ａ）＋（Ｂ）</t>
    <rPh sb="0" eb="1">
      <t>ソウ</t>
    </rPh>
    <rPh sb="1" eb="4">
      <t>ジギョウヒ</t>
    </rPh>
    <phoneticPr fontId="56"/>
  </si>
  <si>
    <t>補助対象経費
（Ａ）</t>
    <rPh sb="0" eb="2">
      <t>ホジョ</t>
    </rPh>
    <rPh sb="2" eb="4">
      <t>タイショウ</t>
    </rPh>
    <rPh sb="4" eb="6">
      <t>ケイヒ</t>
    </rPh>
    <phoneticPr fontId="56"/>
  </si>
  <si>
    <t>補助対象外経費（Ｂ）</t>
    <rPh sb="0" eb="2">
      <t>ホジョ</t>
    </rPh>
    <rPh sb="2" eb="5">
      <t>タイショウガイ</t>
    </rPh>
    <rPh sb="5" eb="7">
      <t>ケイヒ</t>
    </rPh>
    <phoneticPr fontId="56"/>
  </si>
  <si>
    <t>国庫補助額</t>
    <rPh sb="0" eb="5">
      <t>コッコホジョガク</t>
    </rPh>
    <phoneticPr fontId="56"/>
  </si>
  <si>
    <t>自己負担　等</t>
    <rPh sb="0" eb="2">
      <t>ジコ</t>
    </rPh>
    <rPh sb="2" eb="4">
      <t>フタン</t>
    </rPh>
    <rPh sb="5" eb="6">
      <t>トウ</t>
    </rPh>
    <phoneticPr fontId="56"/>
  </si>
  <si>
    <t>支出の部</t>
    <rPh sb="0" eb="2">
      <t>シシュツ</t>
    </rPh>
    <rPh sb="3" eb="4">
      <t>ブ</t>
    </rPh>
    <phoneticPr fontId="56"/>
  </si>
  <si>
    <t>２．支出の合計</t>
    <rPh sb="2" eb="4">
      <t>シシュツ</t>
    </rPh>
    <rPh sb="5" eb="7">
      <t>ゴウケイ</t>
    </rPh>
    <phoneticPr fontId="57"/>
  </si>
  <si>
    <t>地域文化財総合活用推進事業</t>
    <rPh sb="0" eb="2">
      <t>チイキ</t>
    </rPh>
    <rPh sb="2" eb="5">
      <t>ブンカザイ</t>
    </rPh>
    <rPh sb="5" eb="7">
      <t>ソウゴウ</t>
    </rPh>
    <rPh sb="7" eb="9">
      <t>カツヨウ</t>
    </rPh>
    <rPh sb="9" eb="11">
      <t>スイシン</t>
    </rPh>
    <rPh sb="11" eb="13">
      <t>ジギョウ</t>
    </rPh>
    <phoneticPr fontId="56"/>
  </si>
  <si>
    <t>情報コンテンツ作成事業</t>
    <rPh sb="0" eb="2">
      <t>ジョウホウ</t>
    </rPh>
    <rPh sb="7" eb="9">
      <t>サクセイ</t>
    </rPh>
    <rPh sb="9" eb="11">
      <t>ジギョウ</t>
    </rPh>
    <phoneticPr fontId="56"/>
  </si>
  <si>
    <t>活用整備事業</t>
    <phoneticPr fontId="56"/>
  </si>
  <si>
    <t>国庫補助率</t>
    <rPh sb="0" eb="5">
      <t>コッコホジョリツ</t>
    </rPh>
    <phoneticPr fontId="56"/>
  </si>
  <si>
    <t>記載上の注意</t>
    <phoneticPr fontId="4"/>
  </si>
  <si>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4"/>
  </si>
  <si>
    <t>　（区分）の順番のとおりに作成してください。</t>
    <rPh sb="2" eb="4">
      <t>クブン</t>
    </rPh>
    <rPh sb="6" eb="8">
      <t>ジュンバン</t>
    </rPh>
    <rPh sb="13" eb="15">
      <t>サクセイ</t>
    </rPh>
    <phoneticPr fontId="4"/>
  </si>
  <si>
    <t>区分</t>
    <rPh sb="0" eb="2">
      <t>クブン</t>
    </rPh>
    <phoneticPr fontId="34"/>
  </si>
  <si>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4"/>
  </si>
  <si>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4"/>
  </si>
  <si>
    <t>２．実績報告書（様式第８）
　　について</t>
    <rPh sb="8" eb="10">
      <t>ヨウシキ</t>
    </rPh>
    <rPh sb="10" eb="11">
      <t>ダイ</t>
    </rPh>
    <phoneticPr fontId="4"/>
  </si>
  <si>
    <t xml:space="preserve">令和      年       月       日   </t>
    <phoneticPr fontId="4"/>
  </si>
  <si>
    <t>＜支出内訳明細＞</t>
    <rPh sb="1" eb="3">
      <t>シシュツ</t>
    </rPh>
    <rPh sb="3" eb="5">
      <t>ウチワケ</t>
    </rPh>
    <rPh sb="5" eb="7">
      <t>メイサイ</t>
    </rPh>
    <phoneticPr fontId="4"/>
  </si>
  <si>
    <t>(区分)</t>
    <rPh sb="1" eb="3">
      <t>クブン</t>
    </rPh>
    <phoneticPr fontId="4"/>
  </si>
  <si>
    <t>（選択してください。）</t>
    <rPh sb="1" eb="3">
      <t>センタク</t>
    </rPh>
    <phoneticPr fontId="4"/>
  </si>
  <si>
    <t>事業名</t>
    <rPh sb="0" eb="2">
      <t>ジギョウ</t>
    </rPh>
    <rPh sb="2" eb="3">
      <t>メイ</t>
    </rPh>
    <phoneticPr fontId="4"/>
  </si>
  <si>
    <t>経費内訳</t>
    <rPh sb="0" eb="2">
      <t>ケイヒ</t>
    </rPh>
    <rPh sb="2" eb="4">
      <t>ウチワケ</t>
    </rPh>
    <phoneticPr fontId="4"/>
  </si>
  <si>
    <t>総事業費
（Ａ）＋（Ｂ）</t>
    <phoneticPr fontId="4"/>
  </si>
  <si>
    <t>補助対象経費
（Ａ）</t>
    <rPh sb="0" eb="2">
      <t>ホジョ</t>
    </rPh>
    <rPh sb="2" eb="4">
      <t>タイショウ</t>
    </rPh>
    <rPh sb="4" eb="6">
      <t>ケイヒ</t>
    </rPh>
    <phoneticPr fontId="4"/>
  </si>
  <si>
    <t>補助対象外経費（Ｂ）</t>
    <rPh sb="0" eb="2">
      <t>ホジョ</t>
    </rPh>
    <rPh sb="2" eb="5">
      <t>タイショウガイ</t>
    </rPh>
    <rPh sb="5" eb="7">
      <t>ケイヒ</t>
    </rPh>
    <phoneticPr fontId="4"/>
  </si>
  <si>
    <t>国庫補助額</t>
    <rPh sb="0" eb="5">
      <t>コッコホジョガク</t>
    </rPh>
    <phoneticPr fontId="4"/>
  </si>
  <si>
    <t>自己負担　等</t>
    <rPh sb="0" eb="2">
      <t>ジコ</t>
    </rPh>
    <rPh sb="2" eb="4">
      <t>フタン</t>
    </rPh>
    <rPh sb="5" eb="6">
      <t>トウ</t>
    </rPh>
    <phoneticPr fontId="4"/>
  </si>
  <si>
    <t>（選択）</t>
    <rPh sb="1" eb="3">
      <t>センタク</t>
    </rPh>
    <phoneticPr fontId="4"/>
  </si>
  <si>
    <t>支払年月日：</t>
    <rPh sb="0" eb="2">
      <t>シハラ</t>
    </rPh>
    <rPh sb="2" eb="5">
      <t>ネンガッピ</t>
    </rPh>
    <phoneticPr fontId="4"/>
  </si>
  <si>
    <t>領収書番号:</t>
    <phoneticPr fontId="4"/>
  </si>
  <si>
    <t>@</t>
    <phoneticPr fontId="4"/>
  </si>
  <si>
    <t>×</t>
    <phoneticPr fontId="4"/>
  </si>
  <si>
    <t>合　計</t>
    <rPh sb="0" eb="1">
      <t>ア</t>
    </rPh>
    <rPh sb="2" eb="3">
      <t>ケイ</t>
    </rPh>
    <phoneticPr fontId="4"/>
  </si>
  <si>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4"/>
  </si>
  <si>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57"/>
  </si>
  <si>
    <t xml:space="preserve"> 1 都道府県・市区町村名</t>
    <rPh sb="3" eb="7">
      <t>トドウフケン</t>
    </rPh>
    <rPh sb="8" eb="12">
      <t>シクチョウソン</t>
    </rPh>
    <rPh sb="12" eb="13">
      <t>メイ</t>
    </rPh>
    <phoneticPr fontId="57"/>
  </si>
  <si>
    <t xml:space="preserve"> 2 補助事業の種類</t>
    <rPh sb="3" eb="5">
      <t>ホジョ</t>
    </rPh>
    <rPh sb="5" eb="7">
      <t>ジギョウ</t>
    </rPh>
    <rPh sb="8" eb="10">
      <t>シュルイ</t>
    </rPh>
    <phoneticPr fontId="56"/>
  </si>
  <si>
    <t>（リストから選択してください。）</t>
    <rPh sb="6" eb="8">
      <t>センタク</t>
    </rPh>
    <phoneticPr fontId="56"/>
  </si>
  <si>
    <t xml:space="preserve"> 3 計画の名称</t>
    <rPh sb="3" eb="5">
      <t>ケイカク</t>
    </rPh>
    <rPh sb="6" eb="8">
      <t>メイショウ</t>
    </rPh>
    <phoneticPr fontId="57"/>
  </si>
  <si>
    <t xml:space="preserve"> 4 計画期間</t>
    <rPh sb="3" eb="5">
      <t>ケイカク</t>
    </rPh>
    <rPh sb="5" eb="7">
      <t>キカン</t>
    </rPh>
    <phoneticPr fontId="57"/>
  </si>
  <si>
    <t>令和</t>
    <rPh sb="0" eb="2">
      <t>レイワ</t>
    </rPh>
    <phoneticPr fontId="57"/>
  </si>
  <si>
    <t>年度</t>
    <rPh sb="0" eb="2">
      <t>ネンド</t>
    </rPh>
    <phoneticPr fontId="56"/>
  </si>
  <si>
    <t>～</t>
    <phoneticPr fontId="56"/>
  </si>
  <si>
    <t>令和</t>
    <rPh sb="0" eb="2">
      <t>レイワ</t>
    </rPh>
    <phoneticPr fontId="56"/>
  </si>
  <si>
    <t xml:space="preserve"> 5 過去の補助事業実績</t>
    <rPh sb="3" eb="5">
      <t>カコ</t>
    </rPh>
    <rPh sb="6" eb="8">
      <t>ホジョ</t>
    </rPh>
    <rPh sb="8" eb="10">
      <t>ジギョウ</t>
    </rPh>
    <rPh sb="10" eb="12">
      <t>ジッセキ</t>
    </rPh>
    <phoneticPr fontId="57"/>
  </si>
  <si>
    <t>事業名</t>
    <rPh sb="0" eb="2">
      <t>ジギョウ</t>
    </rPh>
    <rPh sb="2" eb="3">
      <t>メイ</t>
    </rPh>
    <phoneticPr fontId="56"/>
  </si>
  <si>
    <t>補助額</t>
    <rPh sb="0" eb="2">
      <t>ホジョ</t>
    </rPh>
    <rPh sb="2" eb="3">
      <t>ガク</t>
    </rPh>
    <phoneticPr fontId="56"/>
  </si>
  <si>
    <t>事業</t>
    <rPh sb="0" eb="2">
      <t>ジギョウ</t>
    </rPh>
    <phoneticPr fontId="56"/>
  </si>
  <si>
    <t>千円</t>
    <rPh sb="0" eb="2">
      <t>センエン</t>
    </rPh>
    <phoneticPr fontId="56"/>
  </si>
  <si>
    <t xml:space="preserve"> 5 計画の実施状況（概要）</t>
    <rPh sb="3" eb="5">
      <t>ケイカク</t>
    </rPh>
    <rPh sb="6" eb="8">
      <t>ジッシ</t>
    </rPh>
    <rPh sb="8" eb="10">
      <t>ジョウキョウ</t>
    </rPh>
    <rPh sb="11" eb="13">
      <t>ガイヨウ</t>
    </rPh>
    <phoneticPr fontId="57"/>
  </si>
  <si>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6"/>
  </si>
  <si>
    <t>具体的な指標：</t>
    <rPh sb="0" eb="3">
      <t>グタイテキ</t>
    </rPh>
    <rPh sb="4" eb="6">
      <t>シヒョウ</t>
    </rPh>
    <phoneticPr fontId="56"/>
  </si>
  <si>
    <t>目標値：</t>
    <rPh sb="0" eb="2">
      <t>モクヒョウ</t>
    </rPh>
    <rPh sb="2" eb="3">
      <t>チ</t>
    </rPh>
    <phoneticPr fontId="56"/>
  </si>
  <si>
    <t>【現状値】</t>
    <rPh sb="1" eb="3">
      <t>ゲンジョウ</t>
    </rPh>
    <rPh sb="3" eb="4">
      <t>チ</t>
    </rPh>
    <phoneticPr fontId="56"/>
  </si>
  <si>
    <t>令和</t>
    <rPh sb="0" eb="1">
      <t>レイ</t>
    </rPh>
    <rPh sb="1" eb="2">
      <t>ワ</t>
    </rPh>
    <phoneticPr fontId="56"/>
  </si>
  <si>
    <t>％</t>
    <phoneticPr fontId="56"/>
  </si>
  <si>
    <t>⇒</t>
    <phoneticPr fontId="56"/>
  </si>
  <si>
    <t>【目標値】</t>
    <rPh sb="1" eb="3">
      <t>モクヒョウ</t>
    </rPh>
    <rPh sb="3" eb="4">
      <t>チ</t>
    </rPh>
    <phoneticPr fontId="56"/>
  </si>
  <si>
    <t>進捗状況：</t>
    <rPh sb="0" eb="2">
      <t>シンチョク</t>
    </rPh>
    <rPh sb="2" eb="4">
      <t>ジョウキョウ</t>
    </rPh>
    <phoneticPr fontId="56"/>
  </si>
  <si>
    <t>各年度，状況値，目標に対する達成率</t>
  </si>
  <si>
    <t>←達成状況（自動計算）</t>
    <rPh sb="1" eb="3">
      <t>タッセイ</t>
    </rPh>
    <rPh sb="3" eb="5">
      <t>ジョウキョウ</t>
    </rPh>
    <rPh sb="6" eb="8">
      <t>ジドウ</t>
    </rPh>
    <rPh sb="8" eb="10">
      <t>ケイサン</t>
    </rPh>
    <phoneticPr fontId="56"/>
  </si>
  <si>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6"/>
  </si>
  <si>
    <t xml:space="preserve"> 9 担当部局</t>
    <rPh sb="3" eb="5">
      <t>タントウ</t>
    </rPh>
    <rPh sb="5" eb="7">
      <t>ブキョク</t>
    </rPh>
    <phoneticPr fontId="57"/>
  </si>
  <si>
    <t>地方公共団体
担当部局課</t>
    <rPh sb="0" eb="2">
      <t>チホウ</t>
    </rPh>
    <rPh sb="2" eb="4">
      <t>コウキョウ</t>
    </rPh>
    <rPh sb="4" eb="6">
      <t>ダンタイ</t>
    </rPh>
    <rPh sb="7" eb="9">
      <t>タントウ</t>
    </rPh>
    <rPh sb="9" eb="11">
      <t>ブキョク</t>
    </rPh>
    <rPh sb="11" eb="12">
      <t>カ</t>
    </rPh>
    <phoneticPr fontId="56"/>
  </si>
  <si>
    <t>本件担当者連絡先</t>
    <rPh sb="0" eb="2">
      <t>ホンケン</t>
    </rPh>
    <rPh sb="2" eb="5">
      <t>タントウシャ</t>
    </rPh>
    <rPh sb="5" eb="8">
      <t>レンラクサキ</t>
    </rPh>
    <phoneticPr fontId="56"/>
  </si>
  <si>
    <t>ＴＥＬ</t>
    <phoneticPr fontId="57"/>
  </si>
  <si>
    <t>ＦＡＸ</t>
    <phoneticPr fontId="57"/>
  </si>
  <si>
    <t>ふりがな</t>
    <phoneticPr fontId="56"/>
  </si>
  <si>
    <t>Ｅ-mail</t>
    <phoneticPr fontId="57"/>
  </si>
  <si>
    <t>担当者氏名</t>
    <rPh sb="0" eb="3">
      <t>タントウシャ</t>
    </rPh>
    <rPh sb="3" eb="5">
      <t>シメイ</t>
    </rPh>
    <phoneticPr fontId="57"/>
  </si>
  <si>
    <t>住所</t>
    <rPh sb="0" eb="2">
      <t>ジュウショ</t>
    </rPh>
    <phoneticPr fontId="57"/>
  </si>
  <si>
    <t>２．補助事業の種類</t>
    <rPh sb="2" eb="4">
      <t>ホジョ</t>
    </rPh>
    <rPh sb="4" eb="6">
      <t>ジギョウ</t>
    </rPh>
    <rPh sb="7" eb="9">
      <t>シュルイ</t>
    </rPh>
    <phoneticPr fontId="56"/>
  </si>
  <si>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56"/>
  </si>
  <si>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56"/>
  </si>
  <si>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56"/>
  </si>
  <si>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56"/>
  </si>
  <si>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56"/>
  </si>
  <si>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56"/>
  </si>
  <si>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56"/>
  </si>
  <si>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56"/>
  </si>
  <si>
    <t>地域文化財総合活用推進事業（日本遺産）</t>
    <phoneticPr fontId="56"/>
  </si>
  <si>
    <t>□</t>
    <phoneticPr fontId="56"/>
  </si>
  <si>
    <t>確認欄</t>
    <rPh sb="0" eb="2">
      <t>カクニン</t>
    </rPh>
    <rPh sb="2" eb="3">
      <t>ラン</t>
    </rPh>
    <phoneticPr fontId="4"/>
  </si>
  <si>
    <t>確認欄</t>
    <rPh sb="0" eb="2">
      <t>カクニン</t>
    </rPh>
    <rPh sb="2" eb="3">
      <t>ラン</t>
    </rPh>
    <phoneticPr fontId="56"/>
  </si>
  <si>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7"/>
  </si>
  <si>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6"/>
  </si>
  <si>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6"/>
  </si>
  <si>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6"/>
  </si>
  <si>
    <r>
      <t xml:space="preserve">当該年度に、他の国際観光旅客税を充当する事業と連携して実施することを計画している </t>
    </r>
    <r>
      <rPr>
        <sz val="10"/>
        <color rgb="FFFF0000"/>
        <rFont val="ＭＳ ゴシック"/>
        <family val="3"/>
        <charset val="128"/>
      </rPr>
      <t>(5%)</t>
    </r>
    <phoneticPr fontId="56"/>
  </si>
  <si>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6"/>
  </si>
  <si>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6"/>
  </si>
  <si>
    <t>調整後補助率
（原則1/2，最大2/3）</t>
    <phoneticPr fontId="56"/>
  </si>
  <si>
    <t>○</t>
  </si>
  <si>
    <t>確認欄</t>
    <rPh sb="0" eb="3">
      <t>カクニンラン</t>
    </rPh>
    <phoneticPr fontId="56"/>
  </si>
  <si>
    <t>確認欄は全て○になっていますか？</t>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</si>
</sst>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ggge&quot;年&quot;m&quot;月&quot;d&quot;日&quot;;@"/>
    <numFmt numFmtId="179" formatCode="0.00_ "/>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1"/>
      <name val="ＤＦ特太ゴシック体"/>
      <family val="3"/>
      <charset val="128"/>
    </font>
    <font>
      <sz val="16"/>
      <name val="ＭＳ ゴシック"/>
      <family val="3"/>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10"/>
      <color rgb="FFFF0000"/>
      <name val="ＭＳ 明朝"/>
      <family val="1"/>
      <charset val="128"/>
    </font>
    <font>
      <sz val="8"/>
      <name val="ＭＳ 明朝"/>
      <family val="1"/>
      <charset val="128"/>
    </font>
    <font>
      <strike/>
      <sz val="10"/>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thin">
        <color indexed="64"/>
      </left>
      <right style="double">
        <color indexed="64"/>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double">
        <color indexed="64"/>
      </left>
      <right style="medium">
        <color indexed="64"/>
      </right>
      <top style="dotted">
        <color indexed="64"/>
      </top>
      <bottom style="dashed">
        <color indexed="64"/>
      </bottom>
      <diagonal/>
    </border>
    <border>
      <left style="double">
        <color indexed="64"/>
      </left>
      <right style="medium">
        <color indexed="64"/>
      </right>
      <top style="dash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10" fillId="0" borderId="0"/>
    <xf numFmtId="0" fontId="35" fillId="0" borderId="0">
      <alignment vertical="center"/>
    </xf>
    <xf numFmtId="0" fontId="35" fillId="0" borderId="0">
      <alignment vertical="center"/>
    </xf>
    <xf numFmtId="0" fontId="3" fillId="0" borderId="0">
      <alignment vertical="center"/>
    </xf>
    <xf numFmtId="9" fontId="35" fillId="0" borderId="0" applyFont="0" applyFill="0" applyBorder="0" applyAlignment="0" applyProtection="0">
      <alignment vertical="center"/>
    </xf>
    <xf numFmtId="0" fontId="2" fillId="0" borderId="0">
      <alignment vertical="center"/>
    </xf>
    <xf numFmtId="0" fontId="1" fillId="0" borderId="0">
      <alignment vertical="center"/>
    </xf>
  </cellStyleXfs>
  <cellXfs count="864">
    <xf numFmtId="0" fontId="0" fillId="0" borderId="0" xfId="0">
      <alignment vertical="center"/>
    </xf>
    <xf numFmtId="0" fontId="36" fillId="0" borderId="0" xfId="0" applyFont="1">
      <alignment vertical="center"/>
    </xf>
    <xf numFmtId="0" fontId="37" fillId="0" borderId="0" xfId="0" applyFont="1">
      <alignment vertical="center"/>
    </xf>
    <xf numFmtId="0" fontId="35" fillId="0" borderId="0" xfId="2">
      <alignment vertical="center"/>
    </xf>
    <xf numFmtId="0" fontId="36" fillId="0" borderId="0" xfId="2" applyFont="1">
      <alignment vertical="center"/>
    </xf>
    <xf numFmtId="0" fontId="38" fillId="0" borderId="0" xfId="0" applyFont="1">
      <alignment vertical="center"/>
    </xf>
    <xf numFmtId="0" fontId="36" fillId="0" borderId="0" xfId="2" applyFont="1" applyAlignment="1">
      <alignment horizontal="left" vertical="center"/>
    </xf>
    <xf numFmtId="0" fontId="36" fillId="0" borderId="1" xfId="2" applyFont="1" applyBorder="1" applyAlignment="1">
      <alignment horizontal="left" vertical="top"/>
    </xf>
    <xf numFmtId="0" fontId="36" fillId="0" borderId="2" xfId="2" applyFont="1" applyBorder="1" applyAlignment="1">
      <alignment horizontal="left"/>
    </xf>
    <xf numFmtId="0" fontId="36" fillId="0" borderId="3" xfId="2" applyFont="1" applyBorder="1" applyAlignment="1"/>
    <xf numFmtId="0" fontId="36" fillId="0" borderId="2" xfId="2" applyFont="1" applyBorder="1" applyAlignment="1"/>
    <xf numFmtId="0" fontId="36" fillId="0" borderId="4" xfId="2" applyFont="1" applyBorder="1" applyAlignment="1"/>
    <xf numFmtId="0" fontId="36" fillId="0" borderId="5" xfId="2" applyFont="1" applyBorder="1">
      <alignment vertical="center"/>
    </xf>
    <xf numFmtId="0" fontId="36" fillId="0" borderId="6" xfId="2" applyFont="1" applyBorder="1">
      <alignment vertical="center"/>
    </xf>
    <xf numFmtId="0" fontId="36" fillId="0" borderId="7" xfId="2" applyFont="1" applyBorder="1" applyAlignment="1">
      <alignment vertical="top"/>
    </xf>
    <xf numFmtId="0" fontId="36" fillId="0" borderId="1" xfId="2" applyFont="1" applyBorder="1" applyAlignment="1">
      <alignment vertical="top"/>
    </xf>
    <xf numFmtId="0" fontId="36" fillId="0" borderId="8" xfId="2" applyFont="1" applyBorder="1" applyAlignment="1">
      <alignment vertical="top"/>
    </xf>
    <xf numFmtId="0" fontId="40" fillId="0" borderId="0" xfId="0" applyFont="1">
      <alignment vertical="center"/>
    </xf>
    <xf numFmtId="0" fontId="41" fillId="0" borderId="0" xfId="2" applyFont="1">
      <alignment vertical="center"/>
    </xf>
    <xf numFmtId="0" fontId="42" fillId="0" borderId="0" xfId="0" applyFont="1">
      <alignment vertical="center"/>
    </xf>
    <xf numFmtId="0" fontId="42" fillId="0" borderId="0" xfId="2" applyFont="1">
      <alignment vertical="center"/>
    </xf>
    <xf numFmtId="0" fontId="6" fillId="0" borderId="0" xfId="0" applyFont="1">
      <alignment vertical="center"/>
    </xf>
    <xf numFmtId="0" fontId="6" fillId="0" borderId="0" xfId="2" applyFont="1">
      <alignment vertical="center"/>
    </xf>
    <xf numFmtId="58" fontId="36" fillId="0" borderId="0" xfId="2" applyNumberFormat="1" applyFont="1" applyAlignment="1">
      <alignment horizontal="right" vertical="center"/>
    </xf>
    <xf numFmtId="0" fontId="43"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shrinkToFit="1"/>
    </xf>
    <xf numFmtId="0" fontId="0" fillId="0" borderId="12" xfId="0" applyBorder="1" applyAlignment="1">
      <alignment vertical="center" shrinkToFit="1"/>
    </xf>
    <xf numFmtId="0" fontId="0" fillId="0" borderId="14" xfId="0" applyBorder="1" applyAlignment="1">
      <alignment horizontal="center" vertical="center"/>
    </xf>
    <xf numFmtId="0" fontId="0" fillId="0" borderId="15" xfId="0" applyBorder="1">
      <alignment vertical="center"/>
    </xf>
    <xf numFmtId="0" fontId="43" fillId="0" borderId="0" xfId="0" applyFont="1" applyAlignment="1">
      <alignment horizontal="center" vertical="center"/>
    </xf>
    <xf numFmtId="0" fontId="43" fillId="0" borderId="0" xfId="0" applyFont="1" applyAlignment="1">
      <alignment horizontal="right" vertical="center"/>
    </xf>
    <xf numFmtId="0" fontId="36"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4" fillId="0" borderId="0" xfId="7" applyFont="1"/>
    <xf numFmtId="0" fontId="15" fillId="0" borderId="0" xfId="7" applyFont="1"/>
    <xf numFmtId="0" fontId="16"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8"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9" fillId="0" borderId="5" xfId="7" applyFont="1" applyBorder="1" applyAlignment="1">
      <alignment vertical="center"/>
    </xf>
    <xf numFmtId="0" fontId="19" fillId="0" borderId="0" xfId="7" applyFont="1" applyAlignment="1">
      <alignment vertical="center"/>
    </xf>
    <xf numFmtId="0" fontId="10" fillId="0" borderId="0" xfId="7" applyAlignment="1">
      <alignment vertical="center" shrinkToFit="1"/>
    </xf>
    <xf numFmtId="0" fontId="16" fillId="0" borderId="0" xfId="7" applyFont="1" applyAlignment="1">
      <alignment vertical="center" wrapText="1"/>
    </xf>
    <xf numFmtId="0" fontId="36" fillId="0" borderId="22" xfId="0" applyFont="1" applyBorder="1" applyAlignment="1">
      <alignment horizontal="center" vertical="center"/>
    </xf>
    <xf numFmtId="0" fontId="36" fillId="0" borderId="22" xfId="0" applyFont="1" applyBorder="1" applyAlignment="1">
      <alignment horizontal="center" vertical="center" wrapText="1"/>
    </xf>
    <xf numFmtId="0" fontId="45" fillId="0" borderId="0" xfId="8" applyFont="1">
      <alignment vertical="center"/>
    </xf>
    <xf numFmtId="0" fontId="36" fillId="0" borderId="0" xfId="2" applyFont="1" applyAlignment="1">
      <alignment horizontal="distributed" vertical="top" wrapText="1"/>
    </xf>
    <xf numFmtId="0" fontId="7" fillId="0" borderId="10" xfId="8" applyFont="1" applyBorder="1" applyProtection="1">
      <alignment vertical="center"/>
      <protection locked="0"/>
    </xf>
    <xf numFmtId="0" fontId="7" fillId="0" borderId="17" xfId="8" applyFont="1" applyBorder="1" applyProtection="1">
      <alignment vertical="center"/>
      <protection locked="0"/>
    </xf>
    <xf numFmtId="0" fontId="7" fillId="0" borderId="21" xfId="8" applyFont="1" applyBorder="1" applyProtection="1">
      <alignment vertical="center"/>
      <protection locked="0"/>
    </xf>
    <xf numFmtId="0" fontId="45" fillId="0" borderId="3" xfId="8" applyFont="1" applyBorder="1" applyAlignment="1">
      <alignment vertical="center" shrinkToFit="1"/>
    </xf>
    <xf numFmtId="0" fontId="45" fillId="0" borderId="2" xfId="8" applyFont="1" applyBorder="1" applyAlignment="1">
      <alignment vertical="center" shrinkToFit="1"/>
    </xf>
    <xf numFmtId="0" fontId="21" fillId="0" borderId="2" xfId="8" applyFont="1" applyBorder="1">
      <alignment vertical="center"/>
    </xf>
    <xf numFmtId="0" fontId="21" fillId="0" borderId="4" xfId="8" applyFont="1" applyBorder="1">
      <alignment vertical="center"/>
    </xf>
    <xf numFmtId="0" fontId="21" fillId="0" borderId="0" xfId="8" applyFont="1">
      <alignment vertical="center"/>
    </xf>
    <xf numFmtId="0" fontId="45" fillId="0" borderId="0" xfId="8" applyFont="1" applyAlignment="1">
      <alignment vertical="top"/>
    </xf>
    <xf numFmtId="0" fontId="23" fillId="0" borderId="0" xfId="8" applyFont="1">
      <alignment vertical="center"/>
    </xf>
    <xf numFmtId="38" fontId="46" fillId="0" borderId="0" xfId="1" applyFont="1">
      <alignment vertical="center"/>
    </xf>
    <xf numFmtId="0" fontId="46" fillId="0" borderId="0" xfId="0" applyFont="1">
      <alignment vertical="center"/>
    </xf>
    <xf numFmtId="57" fontId="46" fillId="0" borderId="0" xfId="0" applyNumberFormat="1" applyFont="1">
      <alignment vertical="center"/>
    </xf>
    <xf numFmtId="0" fontId="46" fillId="0" borderId="0" xfId="0"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5" fillId="0" borderId="9" xfId="0" applyFont="1" applyBorder="1" applyAlignment="1">
      <alignment horizontal="center" vertical="center"/>
    </xf>
    <xf numFmtId="0" fontId="0" fillId="0" borderId="10" xfId="0" applyBorder="1">
      <alignment vertical="center"/>
    </xf>
    <xf numFmtId="0" fontId="0" fillId="0" borderId="21" xfId="0" applyBorder="1">
      <alignment vertical="center"/>
    </xf>
    <xf numFmtId="0" fontId="0" fillId="0" borderId="0" xfId="0" applyAlignment="1">
      <alignment horizontal="right" vertical="top"/>
    </xf>
    <xf numFmtId="0" fontId="47"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1" fillId="0" borderId="1" xfId="8" applyFont="1" applyBorder="1">
      <alignment vertical="center"/>
    </xf>
    <xf numFmtId="0" fontId="21" fillId="0" borderId="8" xfId="8" applyFont="1" applyBorder="1">
      <alignmen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pplyAlignment="1">
      <alignment vertical="center" wrapText="1"/>
    </xf>
    <xf numFmtId="0" fontId="6" fillId="0" borderId="0" xfId="0" applyFont="1" applyAlignment="1">
      <alignment horizontal="right" vertical="center"/>
    </xf>
    <xf numFmtId="0" fontId="37"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48" fillId="0" borderId="30" xfId="0" applyFont="1" applyBorder="1">
      <alignment vertical="center"/>
    </xf>
    <xf numFmtId="0" fontId="48" fillId="0" borderId="33" xfId="0" applyFont="1" applyBorder="1" applyAlignment="1">
      <alignment vertical="center" wrapText="1"/>
    </xf>
    <xf numFmtId="0" fontId="31" fillId="0" borderId="34" xfId="0" applyFont="1" applyBorder="1" applyAlignment="1">
      <alignment horizontal="center" vertical="center"/>
    </xf>
    <xf numFmtId="0" fontId="48" fillId="0" borderId="35" xfId="0" applyFont="1" applyBorder="1">
      <alignment vertical="center"/>
    </xf>
    <xf numFmtId="0" fontId="48" fillId="0" borderId="36" xfId="0" applyFont="1" applyBorder="1" applyAlignment="1">
      <alignment vertical="center" wrapText="1"/>
    </xf>
    <xf numFmtId="0" fontId="31" fillId="0" borderId="37" xfId="0" applyFont="1" applyBorder="1" applyAlignment="1">
      <alignment horizontal="center" vertical="center"/>
    </xf>
    <xf numFmtId="0" fontId="48" fillId="0" borderId="39" xfId="0" applyFont="1" applyBorder="1">
      <alignment vertical="center"/>
    </xf>
    <xf numFmtId="0" fontId="48" fillId="0" borderId="40" xfId="0" applyFont="1" applyBorder="1" applyAlignment="1">
      <alignment horizontal="left" vertical="center" wrapText="1"/>
    </xf>
    <xf numFmtId="0" fontId="48" fillId="0" borderId="40" xfId="0" applyFont="1" applyBorder="1">
      <alignment vertical="center"/>
    </xf>
    <xf numFmtId="0" fontId="31" fillId="0" borderId="40" xfId="0" applyFont="1" applyBorder="1" applyAlignment="1">
      <alignment vertical="center" wrapText="1"/>
    </xf>
    <xf numFmtId="0" fontId="48" fillId="0" borderId="40" xfId="0" applyFont="1" applyBorder="1" applyAlignment="1">
      <alignment vertical="center" wrapText="1"/>
    </xf>
    <xf numFmtId="0" fontId="31" fillId="0" borderId="43" xfId="0" applyFont="1" applyBorder="1" applyAlignment="1">
      <alignment vertical="center" wrapText="1"/>
    </xf>
    <xf numFmtId="0" fontId="48" fillId="0" borderId="30" xfId="0" applyFont="1" applyBorder="1" applyAlignment="1">
      <alignment vertical="center" wrapText="1"/>
    </xf>
    <xf numFmtId="0" fontId="48" fillId="0" borderId="30" xfId="0" applyFont="1" applyBorder="1" applyAlignment="1">
      <alignment vertical="top" wrapText="1"/>
    </xf>
    <xf numFmtId="0" fontId="48" fillId="0" borderId="45" xfId="0" applyFont="1" applyBorder="1">
      <alignment vertical="center"/>
    </xf>
    <xf numFmtId="0" fontId="31" fillId="0" borderId="48" xfId="0" applyFont="1" applyBorder="1" applyAlignment="1">
      <alignment horizontal="center" vertical="center"/>
    </xf>
    <xf numFmtId="0" fontId="48" fillId="0" borderId="50" xfId="0" applyFont="1" applyBorder="1">
      <alignment vertical="center"/>
    </xf>
    <xf numFmtId="0" fontId="48" fillId="0" borderId="20" xfId="0" applyFont="1" applyBorder="1" applyAlignment="1">
      <alignment horizontal="center" vertical="center"/>
    </xf>
    <xf numFmtId="0" fontId="48" fillId="0" borderId="50" xfId="0" applyFont="1" applyBorder="1" applyAlignment="1">
      <alignment vertical="center" wrapText="1"/>
    </xf>
    <xf numFmtId="0" fontId="31" fillId="0" borderId="30" xfId="0" applyFont="1" applyBorder="1">
      <alignment vertical="center"/>
    </xf>
    <xf numFmtId="0" fontId="31" fillId="0" borderId="0" xfId="0" applyFont="1">
      <alignment vertical="center"/>
    </xf>
    <xf numFmtId="0" fontId="48" fillId="0" borderId="43" xfId="0" applyFont="1" applyBorder="1" applyAlignment="1">
      <alignment vertical="center" wrapText="1"/>
    </xf>
    <xf numFmtId="0" fontId="48" fillId="0" borderId="45" xfId="0" applyFont="1" applyBorder="1" applyAlignment="1">
      <alignment vertical="center" wrapText="1"/>
    </xf>
    <xf numFmtId="0" fontId="31" fillId="0" borderId="35" xfId="0" applyFont="1" applyBorder="1">
      <alignment vertical="center"/>
    </xf>
    <xf numFmtId="0" fontId="31" fillId="0" borderId="47" xfId="0" applyFont="1" applyBorder="1" applyAlignment="1">
      <alignment vertical="center" wrapText="1"/>
    </xf>
    <xf numFmtId="0" fontId="31" fillId="0" borderId="49" xfId="0" applyFont="1" applyBorder="1">
      <alignment vertical="center"/>
    </xf>
    <xf numFmtId="0" fontId="31" fillId="0" borderId="40" xfId="0" applyFont="1" applyBorder="1">
      <alignment vertical="center"/>
    </xf>
    <xf numFmtId="0" fontId="31" fillId="0" borderId="50" xfId="0" applyFont="1" applyBorder="1" applyAlignment="1">
      <alignment vertical="center" wrapText="1"/>
    </xf>
    <xf numFmtId="0" fontId="31" fillId="0" borderId="52" xfId="0" applyFont="1" applyBorder="1" applyAlignment="1">
      <alignment horizontal="center" vertical="center"/>
    </xf>
    <xf numFmtId="0" fontId="31" fillId="0" borderId="53" xfId="0" applyFont="1" applyBorder="1" applyAlignment="1">
      <alignment vertical="center" wrapText="1"/>
    </xf>
    <xf numFmtId="0" fontId="31" fillId="0" borderId="45" xfId="0" applyFont="1" applyBorder="1" applyAlignment="1">
      <alignment vertical="center" wrapText="1"/>
    </xf>
    <xf numFmtId="0" fontId="31" fillId="0" borderId="55" xfId="0" applyFont="1" applyBorder="1" applyAlignment="1">
      <alignment vertical="center" wrapText="1"/>
    </xf>
    <xf numFmtId="0" fontId="31" fillId="0" borderId="45" xfId="0" applyFont="1" applyBorder="1">
      <alignment vertical="center"/>
    </xf>
    <xf numFmtId="0" fontId="48" fillId="0" borderId="55" xfId="0" applyFont="1" applyBorder="1" applyAlignment="1">
      <alignment vertical="center" wrapText="1"/>
    </xf>
    <xf numFmtId="0" fontId="31" fillId="0" borderId="46" xfId="0" applyFont="1" applyBorder="1">
      <alignment vertical="center"/>
    </xf>
    <xf numFmtId="0" fontId="48" fillId="0" borderId="0" xfId="0" applyFont="1" applyAlignment="1">
      <alignment vertical="center" wrapText="1"/>
    </xf>
    <xf numFmtId="38" fontId="39" fillId="0" borderId="0" xfId="1" applyFont="1" applyFill="1" applyBorder="1" applyAlignment="1">
      <alignment vertical="center"/>
    </xf>
    <xf numFmtId="38" fontId="39" fillId="0" borderId="0" xfId="1" applyFont="1" applyBorder="1" applyAlignment="1">
      <alignment vertical="center"/>
    </xf>
    <xf numFmtId="0" fontId="48" fillId="0" borderId="40" xfId="0" applyFont="1" applyBorder="1" applyAlignment="1">
      <alignment horizontal="center" vertical="center"/>
    </xf>
    <xf numFmtId="0" fontId="48" fillId="0" borderId="42"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8" xfId="0" applyFont="1" applyBorder="1" applyAlignment="1">
      <alignment horizontal="center" vertical="center"/>
    </xf>
    <xf numFmtId="0" fontId="48" fillId="0" borderId="44" xfId="0" applyFont="1" applyBorder="1" applyAlignment="1">
      <alignment vertical="center" wrapText="1"/>
    </xf>
    <xf numFmtId="0" fontId="31" fillId="0" borderId="78" xfId="0" applyFont="1" applyBorder="1" applyAlignment="1">
      <alignment horizontal="center" vertical="center"/>
    </xf>
    <xf numFmtId="0" fontId="31" fillId="0" borderId="41"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72" xfId="0" applyFont="1" applyBorder="1" applyAlignment="1">
      <alignment horizontal="center" vertical="center"/>
    </xf>
    <xf numFmtId="0" fontId="31" fillId="0" borderId="47"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48" fillId="0" borderId="30" xfId="0" applyFont="1" applyBorder="1" applyAlignment="1">
      <alignment vertical="top"/>
    </xf>
    <xf numFmtId="0" fontId="48" fillId="0" borderId="53" xfId="0" applyFont="1" applyBorder="1" applyAlignment="1">
      <alignment vertical="center" wrapText="1"/>
    </xf>
    <xf numFmtId="0" fontId="59" fillId="0" borderId="0" xfId="4" applyFont="1" applyAlignment="1">
      <alignment horizontal="left" vertical="center"/>
    </xf>
    <xf numFmtId="0" fontId="22" fillId="0" borderId="0" xfId="4" applyFont="1">
      <alignment vertical="center"/>
    </xf>
    <xf numFmtId="0" fontId="62" fillId="0" borderId="0" xfId="4" applyFont="1">
      <alignment vertical="center"/>
    </xf>
    <xf numFmtId="0" fontId="0" fillId="0" borderId="17" xfId="0" applyBorder="1" applyAlignment="1">
      <alignment horizontal="center" vertical="center" wrapText="1"/>
    </xf>
    <xf numFmtId="0" fontId="23" fillId="0" borderId="0" xfId="4" applyFont="1">
      <alignment vertical="center"/>
    </xf>
    <xf numFmtId="0" fontId="63" fillId="0" borderId="0" xfId="4" applyFont="1" applyAlignment="1">
      <alignment vertical="top" wrapText="1"/>
    </xf>
    <xf numFmtId="0" fontId="64" fillId="0" borderId="0" xfId="4" applyFont="1">
      <alignment vertical="center"/>
    </xf>
    <xf numFmtId="0" fontId="23" fillId="4" borderId="0" xfId="4" applyFont="1" applyFill="1" applyAlignment="1">
      <alignment horizontal="left" vertical="center"/>
    </xf>
    <xf numFmtId="0" fontId="5" fillId="0" borderId="0" xfId="4" applyFont="1" applyAlignment="1" applyProtection="1">
      <alignment horizontal="left" vertical="center"/>
      <protection locked="0"/>
    </xf>
    <xf numFmtId="0" fontId="22" fillId="0" borderId="0" xfId="4" applyFont="1" applyAlignment="1">
      <alignment horizontal="left" vertical="center"/>
    </xf>
    <xf numFmtId="0" fontId="67" fillId="0" borderId="0" xfId="4" applyFont="1">
      <alignment vertical="center"/>
    </xf>
    <xf numFmtId="0" fontId="67" fillId="0" borderId="0" xfId="4" applyFont="1" applyAlignment="1">
      <alignment horizontal="left" vertical="top" wrapText="1"/>
    </xf>
    <xf numFmtId="0" fontId="23" fillId="0" borderId="0" xfId="4" applyFont="1" applyAlignment="1">
      <alignment horizontal="left" vertical="top" wrapText="1"/>
    </xf>
    <xf numFmtId="0" fontId="1" fillId="0" borderId="0" xfId="13">
      <alignment vertical="center"/>
    </xf>
    <xf numFmtId="0" fontId="1" fillId="6" borderId="0" xfId="13" applyFill="1">
      <alignment vertical="center"/>
    </xf>
    <xf numFmtId="0" fontId="5" fillId="0" borderId="0" xfId="5" applyFont="1" applyProtection="1">
      <alignment vertical="center"/>
      <protection locked="0"/>
    </xf>
    <xf numFmtId="38" fontId="5" fillId="0" borderId="0" xfId="1" applyFont="1" applyFill="1" applyAlignment="1" applyProtection="1">
      <alignment horizontal="right" vertical="center"/>
      <protection locked="0"/>
    </xf>
    <xf numFmtId="0" fontId="5" fillId="0" borderId="0" xfId="5" applyFont="1" applyAlignment="1" applyProtection="1">
      <alignment horizontal="center" vertical="center"/>
      <protection locked="0"/>
    </xf>
    <xf numFmtId="0" fontId="5" fillId="0" borderId="0" xfId="5" applyFont="1" applyAlignment="1" applyProtection="1">
      <alignment horizontal="right" vertical="center"/>
      <protection locked="0"/>
    </xf>
    <xf numFmtId="38" fontId="5" fillId="0" borderId="0" xfId="1" applyFont="1" applyFill="1" applyAlignment="1" applyProtection="1">
      <alignment horizontal="left" vertical="center"/>
      <protection locked="0"/>
    </xf>
    <xf numFmtId="0" fontId="5" fillId="0" borderId="0" xfId="5" applyFont="1" applyAlignment="1" applyProtection="1">
      <alignment horizontal="left" vertical="center"/>
      <protection locked="0"/>
    </xf>
    <xf numFmtId="0" fontId="5" fillId="0" borderId="0" xfId="5" applyFont="1" applyAlignment="1" applyProtection="1">
      <alignment horizontal="left" vertical="center" wrapText="1"/>
      <protection locked="0"/>
    </xf>
    <xf numFmtId="0" fontId="5" fillId="0" borderId="1" xfId="5" applyFont="1" applyBorder="1" applyAlignment="1" applyProtection="1">
      <alignment horizontal="left" vertical="center"/>
      <protection locked="0"/>
    </xf>
    <xf numFmtId="0" fontId="5" fillId="0" borderId="1" xfId="5" applyFont="1" applyBorder="1" applyAlignment="1" applyProtection="1">
      <alignment horizontal="left" vertical="center" wrapText="1"/>
      <protection locked="0"/>
    </xf>
    <xf numFmtId="0" fontId="5" fillId="2" borderId="5" xfId="5" applyFont="1" applyFill="1" applyBorder="1" applyAlignment="1" applyProtection="1">
      <alignment horizontal="center" vertical="center"/>
      <protection locked="0"/>
    </xf>
    <xf numFmtId="38" fontId="5" fillId="0" borderId="0" xfId="1" applyFont="1" applyFill="1" applyBorder="1" applyAlignment="1" applyProtection="1">
      <alignment horizontal="right" vertical="center"/>
      <protection locked="0"/>
    </xf>
    <xf numFmtId="0" fontId="5" fillId="0" borderId="0" xfId="0" applyFont="1" applyProtection="1">
      <alignment vertical="center"/>
      <protection locked="0"/>
    </xf>
    <xf numFmtId="177" fontId="5" fillId="0" borderId="0" xfId="0" applyNumberFormat="1" applyFont="1" applyProtection="1">
      <alignment vertical="center"/>
      <protection locked="0"/>
    </xf>
    <xf numFmtId="177" fontId="5" fillId="0" borderId="5" xfId="5" applyNumberFormat="1" applyFont="1" applyBorder="1" applyAlignment="1" applyProtection="1">
      <alignment horizontal="center" vertical="center"/>
      <protection locked="0"/>
    </xf>
    <xf numFmtId="38" fontId="5" fillId="0" borderId="0" xfId="1" applyFont="1" applyFill="1" applyBorder="1" applyAlignment="1" applyProtection="1">
      <alignment horizontal="center" vertical="center"/>
      <protection locked="0"/>
    </xf>
    <xf numFmtId="177" fontId="58" fillId="0" borderId="5" xfId="5" applyNumberFormat="1" applyFont="1" applyBorder="1" applyAlignment="1" applyProtection="1">
      <alignment horizontal="center" vertical="center"/>
      <protection locked="0"/>
    </xf>
    <xf numFmtId="0" fontId="5" fillId="0" borderId="0" xfId="9" applyFont="1" applyAlignment="1" applyProtection="1">
      <alignment horizontal="center" vertical="center"/>
      <protection locked="0"/>
    </xf>
    <xf numFmtId="0" fontId="5" fillId="0" borderId="0" xfId="9" applyFont="1" applyProtection="1">
      <alignment vertical="center"/>
      <protection locked="0"/>
    </xf>
    <xf numFmtId="176" fontId="5" fillId="0" borderId="0" xfId="9" applyNumberFormat="1" applyFont="1" applyAlignment="1" applyProtection="1">
      <alignment horizontal="center" vertical="center"/>
      <protection locked="0"/>
    </xf>
    <xf numFmtId="0" fontId="7" fillId="0" borderId="0" xfId="5" applyFont="1" applyAlignment="1" applyProtection="1">
      <alignment horizontal="left" vertical="center" shrinkToFit="1"/>
      <protection locked="0"/>
    </xf>
    <xf numFmtId="38" fontId="44" fillId="0" borderId="93" xfId="1" applyFont="1" applyFill="1" applyBorder="1" applyAlignment="1" applyProtection="1">
      <alignment horizontal="left" vertical="center"/>
      <protection locked="0"/>
    </xf>
    <xf numFmtId="0" fontId="5" fillId="0" borderId="93" xfId="9" applyFont="1" applyBorder="1" applyProtection="1">
      <alignment vertical="center"/>
      <protection locked="0"/>
    </xf>
    <xf numFmtId="9" fontId="5" fillId="0" borderId="0" xfId="9" applyNumberFormat="1" applyFont="1" applyProtection="1">
      <alignment vertical="center"/>
      <protection locked="0"/>
    </xf>
    <xf numFmtId="0" fontId="5" fillId="0" borderId="0" xfId="5" applyFont="1" applyAlignment="1">
      <alignment horizontal="center" vertical="center"/>
    </xf>
    <xf numFmtId="9" fontId="5" fillId="0" borderId="0" xfId="9" applyNumberFormat="1" applyFont="1">
      <alignment vertical="center"/>
    </xf>
    <xf numFmtId="38" fontId="5" fillId="0" borderId="0" xfId="1" applyFont="1" applyFill="1" applyAlignment="1" applyProtection="1">
      <alignment vertical="center"/>
      <protection locked="0"/>
    </xf>
    <xf numFmtId="0" fontId="7" fillId="0" borderId="5" xfId="5" applyFont="1" applyBorder="1" applyAlignment="1" applyProtection="1">
      <alignment horizontal="left" vertical="center" shrinkToFit="1"/>
      <protection locked="0"/>
    </xf>
    <xf numFmtId="176" fontId="7" fillId="0" borderId="0" xfId="1" applyNumberFormat="1" applyFont="1" applyFill="1" applyBorder="1" applyAlignment="1" applyProtection="1">
      <alignment horizontal="center" vertical="center" shrinkToFit="1"/>
      <protection locked="0"/>
    </xf>
    <xf numFmtId="38" fontId="5" fillId="0" borderId="0" xfId="1" applyFont="1" applyFill="1" applyBorder="1" applyAlignment="1" applyProtection="1">
      <alignment vertical="center"/>
      <protection locked="0"/>
    </xf>
    <xf numFmtId="0" fontId="7" fillId="0" borderId="104" xfId="5" applyFont="1" applyBorder="1" applyAlignment="1" applyProtection="1">
      <alignment horizontal="left" vertical="center" shrinkToFit="1"/>
      <protection locked="0"/>
    </xf>
    <xf numFmtId="176" fontId="7" fillId="0" borderId="66" xfId="1" applyNumberFormat="1" applyFont="1" applyFill="1" applyBorder="1" applyAlignment="1" applyProtection="1">
      <alignment horizontal="center" vertical="center" shrinkToFit="1"/>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38" fontId="36" fillId="0" borderId="0" xfId="1" applyFont="1" applyAlignment="1" applyProtection="1">
      <alignment vertical="center"/>
      <protection locked="0"/>
    </xf>
    <xf numFmtId="0" fontId="3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38" fontId="5" fillId="0" borderId="0" xfId="1" applyFont="1" applyAlignment="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0" borderId="0" xfId="5" applyFont="1">
      <alignment vertical="center"/>
    </xf>
    <xf numFmtId="176" fontId="5" fillId="0" borderId="0" xfId="5" applyNumberFormat="1" applyFont="1" applyAlignment="1">
      <alignment horizontal="right" vertical="center"/>
    </xf>
    <xf numFmtId="0" fontId="5" fillId="0" borderId="0" xfId="0" applyFont="1">
      <alignment vertical="center"/>
    </xf>
    <xf numFmtId="0" fontId="5" fillId="0" borderId="0" xfId="9" applyFont="1">
      <alignment vertical="center"/>
    </xf>
    <xf numFmtId="0" fontId="23" fillId="0" borderId="0" xfId="4" applyFont="1" applyAlignment="1">
      <alignment horizontal="left" vertical="center" wrapText="1"/>
    </xf>
    <xf numFmtId="0" fontId="5" fillId="0" borderId="0" xfId="9" applyFont="1" applyAlignment="1">
      <alignment horizontal="center" vertical="center"/>
    </xf>
    <xf numFmtId="179" fontId="28" fillId="0" borderId="39" xfId="4" applyNumberFormat="1" applyFont="1" applyBorder="1" applyAlignment="1">
      <alignment horizontal="center" vertical="center"/>
    </xf>
    <xf numFmtId="0" fontId="23" fillId="2" borderId="134"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4" xfId="4" applyFont="1" applyFill="1" applyBorder="1" applyAlignment="1">
      <alignment horizontal="left" vertical="center" wrapText="1"/>
    </xf>
    <xf numFmtId="0" fontId="23" fillId="2" borderId="118" xfId="4" applyFont="1" applyFill="1" applyBorder="1" applyAlignment="1">
      <alignment horizontal="left" vertical="center" wrapText="1"/>
    </xf>
    <xf numFmtId="0" fontId="23" fillId="2" borderId="119" xfId="4" applyFont="1" applyFill="1" applyBorder="1" applyAlignment="1">
      <alignment horizontal="left" vertical="center" wrapText="1"/>
    </xf>
    <xf numFmtId="0" fontId="23" fillId="2" borderId="0" xfId="4" applyFont="1" applyFill="1" applyAlignment="1">
      <alignment horizontal="left" vertical="center" wrapText="1"/>
    </xf>
    <xf numFmtId="0" fontId="23" fillId="2" borderId="6" xfId="4" applyFont="1" applyFill="1" applyBorder="1" applyAlignment="1">
      <alignment horizontal="left" vertical="center" wrapText="1"/>
    </xf>
    <xf numFmtId="0" fontId="5" fillId="0" borderId="2" xfId="4" applyFont="1" applyBorder="1" applyAlignment="1" applyProtection="1">
      <alignment horizontal="center" vertical="center" wrapText="1"/>
      <protection locked="0"/>
    </xf>
    <xf numFmtId="0" fontId="5" fillId="0" borderId="128"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135" xfId="4" applyFont="1" applyBorder="1" applyAlignment="1" applyProtection="1">
      <alignment horizontal="center" vertical="center" wrapText="1"/>
      <protection locked="0"/>
    </xf>
    <xf numFmtId="0" fontId="23" fillId="2" borderId="28" xfId="4" applyFont="1" applyFill="1" applyBorder="1" applyAlignment="1">
      <alignment horizontal="center" vertical="center" wrapText="1"/>
    </xf>
    <xf numFmtId="0" fontId="23" fillId="2" borderId="147" xfId="4" applyFont="1" applyFill="1" applyBorder="1" applyAlignment="1">
      <alignment horizontal="center" vertical="center" wrapText="1"/>
    </xf>
    <xf numFmtId="179" fontId="22" fillId="2" borderId="147" xfId="4" applyNumberFormat="1" applyFont="1" applyFill="1" applyBorder="1" applyAlignment="1">
      <alignment horizontal="center" vertical="center" wrapText="1"/>
    </xf>
    <xf numFmtId="179" fontId="22" fillId="2" borderId="148" xfId="4" applyNumberFormat="1" applyFont="1" applyFill="1" applyBorder="1" applyAlignment="1">
      <alignment horizontal="center" vertical="center" wrapText="1"/>
    </xf>
    <xf numFmtId="0" fontId="23" fillId="2" borderId="136" xfId="4" applyFont="1" applyFill="1" applyBorder="1" applyAlignment="1">
      <alignment horizontal="left" vertical="center" wrapText="1"/>
    </xf>
    <xf numFmtId="0" fontId="23" fillId="2" borderId="1" xfId="4" applyFont="1" applyFill="1" applyBorder="1" applyAlignment="1">
      <alignment horizontal="left" vertical="center" wrapText="1"/>
    </xf>
    <xf numFmtId="0" fontId="23" fillId="2" borderId="8" xfId="4" applyFont="1" applyFill="1" applyBorder="1" applyAlignment="1">
      <alignment horizontal="left" vertical="center" wrapText="1"/>
    </xf>
    <xf numFmtId="0" fontId="5" fillId="0" borderId="1" xfId="4" applyFont="1" applyBorder="1" applyAlignment="1" applyProtection="1">
      <alignment horizontal="center" vertical="center" wrapText="1"/>
      <protection locked="0"/>
    </xf>
    <xf numFmtId="0" fontId="5" fillId="0" borderId="127" xfId="4" applyFont="1" applyBorder="1" applyAlignment="1" applyProtection="1">
      <alignment horizontal="center" vertical="center" wrapText="1"/>
      <protection locked="0"/>
    </xf>
    <xf numFmtId="0" fontId="5" fillId="0" borderId="3" xfId="4" applyFont="1" applyBorder="1" applyAlignment="1" applyProtection="1">
      <alignment horizontal="center" vertical="center" wrapText="1"/>
      <protection locked="0"/>
    </xf>
    <xf numFmtId="0" fontId="5" fillId="0" borderId="7" xfId="4" applyFont="1" applyBorder="1" applyAlignment="1" applyProtection="1">
      <alignment horizontal="center" vertical="center" wrapText="1"/>
      <protection locked="0"/>
    </xf>
    <xf numFmtId="0" fontId="23" fillId="2" borderId="134"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4" xfId="4" applyFont="1" applyFill="1" applyBorder="1" applyAlignment="1">
      <alignment horizontal="center" vertical="center"/>
    </xf>
    <xf numFmtId="0" fontId="23" fillId="2" borderId="118" xfId="4" applyFont="1" applyFill="1" applyBorder="1" applyAlignment="1">
      <alignment horizontal="center" vertical="center"/>
    </xf>
    <xf numFmtId="0" fontId="23" fillId="2" borderId="119" xfId="4" applyFont="1" applyFill="1" applyBorder="1" applyAlignment="1">
      <alignment horizontal="center" vertical="center"/>
    </xf>
    <xf numFmtId="0" fontId="23" fillId="2" borderId="120" xfId="4" applyFont="1" applyFill="1" applyBorder="1" applyAlignment="1">
      <alignment horizontal="center" vertical="center"/>
    </xf>
    <xf numFmtId="0" fontId="7" fillId="0" borderId="3" xfId="4" applyFont="1" applyBorder="1" applyAlignment="1" applyProtection="1">
      <alignment horizontal="left" vertical="center" wrapText="1"/>
      <protection locked="0"/>
    </xf>
    <xf numFmtId="0" fontId="7" fillId="0" borderId="2" xfId="4" applyFont="1" applyBorder="1" applyAlignment="1" applyProtection="1">
      <alignment horizontal="left" vertical="center" wrapText="1"/>
      <protection locked="0"/>
    </xf>
    <xf numFmtId="0" fontId="7" fillId="0" borderId="128" xfId="4" applyFont="1" applyBorder="1" applyAlignment="1" applyProtection="1">
      <alignment horizontal="left" vertical="center" wrapText="1"/>
      <protection locked="0"/>
    </xf>
    <xf numFmtId="0" fontId="7" fillId="0" borderId="121" xfId="4" applyFont="1" applyBorder="1" applyAlignment="1" applyProtection="1">
      <alignment horizontal="left" vertical="center" wrapText="1"/>
      <protection locked="0"/>
    </xf>
    <xf numFmtId="0" fontId="7" fillId="0" borderId="119" xfId="4" applyFont="1" applyBorder="1" applyAlignment="1" applyProtection="1">
      <alignment horizontal="left" vertical="center" wrapText="1"/>
      <protection locked="0"/>
    </xf>
    <xf numFmtId="0" fontId="7" fillId="0" borderId="122" xfId="4" applyFont="1" applyBorder="1" applyAlignment="1" applyProtection="1">
      <alignment horizontal="left" vertical="center" wrapText="1"/>
      <protection locked="0"/>
    </xf>
    <xf numFmtId="0" fontId="27" fillId="2" borderId="138" xfId="4" applyFont="1" applyFill="1" applyBorder="1" applyAlignment="1">
      <alignment horizontal="center" vertical="center"/>
    </xf>
    <xf numFmtId="0" fontId="27" fillId="2" borderId="139" xfId="4" applyFont="1" applyFill="1" applyBorder="1" applyAlignment="1">
      <alignment horizontal="center" vertical="center"/>
    </xf>
    <xf numFmtId="0" fontId="27" fillId="2" borderId="20" xfId="4" applyFont="1" applyFill="1" applyBorder="1" applyAlignment="1">
      <alignment horizontal="center" vertical="center"/>
    </xf>
    <xf numFmtId="0" fontId="66" fillId="0" borderId="55" xfId="4" applyFont="1" applyBorder="1" applyAlignment="1" applyProtection="1">
      <alignment horizontal="left" vertical="center"/>
      <protection locked="0"/>
    </xf>
    <xf numFmtId="0" fontId="66" fillId="0" borderId="96" xfId="4" applyFont="1" applyBorder="1" applyAlignment="1" applyProtection="1">
      <alignment horizontal="left" vertical="center"/>
      <protection locked="0"/>
    </xf>
    <xf numFmtId="0" fontId="23" fillId="2" borderId="9" xfId="4" applyFont="1" applyFill="1" applyBorder="1" applyAlignment="1">
      <alignment horizontal="center" vertical="center"/>
    </xf>
    <xf numFmtId="0" fontId="7" fillId="0" borderId="3" xfId="4" applyFont="1" applyBorder="1" applyAlignment="1" applyProtection="1">
      <alignment horizontal="left" vertical="center"/>
      <protection locked="0"/>
    </xf>
    <xf numFmtId="0" fontId="7" fillId="0" borderId="2" xfId="4" applyFont="1" applyBorder="1" applyAlignment="1" applyProtection="1">
      <alignment horizontal="left" vertical="center"/>
      <protection locked="0"/>
    </xf>
    <xf numFmtId="0" fontId="7" fillId="0" borderId="128" xfId="4" applyFont="1" applyBorder="1" applyAlignment="1" applyProtection="1">
      <alignment horizontal="left" vertical="center"/>
      <protection locked="0"/>
    </xf>
    <xf numFmtId="0" fontId="7" fillId="0" borderId="5" xfId="4" applyFont="1" applyBorder="1" applyAlignment="1" applyProtection="1">
      <alignment horizontal="left" vertical="center"/>
      <protection locked="0"/>
    </xf>
    <xf numFmtId="0" fontId="7" fillId="0" borderId="0" xfId="4" applyFont="1" applyAlignment="1" applyProtection="1">
      <alignment horizontal="left" vertical="center"/>
      <protection locked="0"/>
    </xf>
    <xf numFmtId="0" fontId="7" fillId="0" borderId="135" xfId="4" applyFont="1" applyBorder="1" applyAlignment="1" applyProtection="1">
      <alignment horizontal="left" vertical="center"/>
      <protection locked="0"/>
    </xf>
    <xf numFmtId="0" fontId="7" fillId="0" borderId="7" xfId="4" applyFont="1" applyBorder="1" applyAlignment="1" applyProtection="1">
      <alignment horizontal="left" vertical="center"/>
      <protection locked="0"/>
    </xf>
    <xf numFmtId="0" fontId="7" fillId="0" borderId="1" xfId="4" applyFont="1" applyBorder="1" applyAlignment="1" applyProtection="1">
      <alignment horizontal="left" vertical="center"/>
      <protection locked="0"/>
    </xf>
    <xf numFmtId="0" fontId="7" fillId="0" borderId="127" xfId="4" applyFont="1" applyBorder="1" applyAlignment="1" applyProtection="1">
      <alignment horizontal="left" vertical="center"/>
      <protection locked="0"/>
    </xf>
    <xf numFmtId="0" fontId="23" fillId="2" borderId="140" xfId="4" applyFont="1" applyFill="1" applyBorder="1" applyAlignment="1">
      <alignment horizontal="center" vertical="center"/>
    </xf>
    <xf numFmtId="0" fontId="23" fillId="2" borderId="98" xfId="4" applyFont="1" applyFill="1" applyBorder="1" applyAlignment="1">
      <alignment horizontal="center" vertical="center"/>
    </xf>
    <xf numFmtId="0" fontId="23" fillId="2" borderId="54" xfId="4" applyFont="1" applyFill="1" applyBorder="1" applyAlignment="1">
      <alignment horizontal="center" vertical="center"/>
    </xf>
    <xf numFmtId="0" fontId="23" fillId="2" borderId="136" xfId="4" applyFont="1" applyFill="1" applyBorder="1" applyAlignment="1">
      <alignment horizontal="center" vertical="center"/>
    </xf>
    <xf numFmtId="0" fontId="23" fillId="2" borderId="1" xfId="4" applyFont="1" applyFill="1" applyBorder="1" applyAlignment="1">
      <alignment horizontal="center" vertical="center"/>
    </xf>
    <xf numFmtId="0" fontId="23" fillId="2" borderId="8" xfId="4" applyFont="1" applyFill="1" applyBorder="1" applyAlignment="1">
      <alignment horizontal="center" vertical="center"/>
    </xf>
    <xf numFmtId="0" fontId="5" fillId="0" borderId="39" xfId="4" applyFont="1" applyBorder="1" applyAlignment="1" applyProtection="1">
      <alignment horizontal="left" vertical="center" wrapText="1"/>
      <protection locked="0"/>
    </xf>
    <xf numFmtId="0" fontId="5" fillId="0" borderId="0" xfId="4" applyFont="1" applyAlignment="1" applyProtection="1">
      <alignment horizontal="left" vertical="center" wrapText="1"/>
      <protection locked="0"/>
    </xf>
    <xf numFmtId="0" fontId="5" fillId="0" borderId="135" xfId="4" applyFont="1" applyBorder="1" applyAlignment="1" applyProtection="1">
      <alignment horizontal="left" vertical="center" wrapText="1"/>
      <protection locked="0"/>
    </xf>
    <xf numFmtId="0" fontId="5" fillId="0" borderId="118" xfId="4" applyFont="1" applyBorder="1" applyAlignment="1" applyProtection="1">
      <alignment horizontal="left" vertical="center" wrapText="1"/>
      <protection locked="0"/>
    </xf>
    <xf numFmtId="0" fontId="5" fillId="0" borderId="119" xfId="4" applyFont="1" applyBorder="1" applyAlignment="1" applyProtection="1">
      <alignment horizontal="left" vertical="center" wrapText="1"/>
      <protection locked="0"/>
    </xf>
    <xf numFmtId="0" fontId="5" fillId="0" borderId="122" xfId="4" applyFont="1" applyBorder="1" applyAlignment="1" applyProtection="1">
      <alignment horizontal="left" vertical="center" wrapText="1"/>
      <protection locked="0"/>
    </xf>
    <xf numFmtId="0" fontId="23" fillId="3" borderId="39" xfId="4" applyFont="1" applyFill="1" applyBorder="1" applyAlignment="1">
      <alignment horizontal="left" vertical="center"/>
    </xf>
    <xf numFmtId="0" fontId="23" fillId="3" borderId="0" xfId="4" applyFont="1" applyFill="1" applyAlignment="1">
      <alignment horizontal="left" vertical="center"/>
    </xf>
    <xf numFmtId="0" fontId="23" fillId="3" borderId="135" xfId="4" applyFont="1" applyFill="1" applyBorder="1" applyAlignment="1">
      <alignment horizontal="left" vertical="center"/>
    </xf>
    <xf numFmtId="0" fontId="23" fillId="3" borderId="136" xfId="4" applyFont="1" applyFill="1" applyBorder="1" applyAlignment="1">
      <alignment horizontal="left" vertical="center"/>
    </xf>
    <xf numFmtId="0" fontId="23" fillId="3" borderId="1" xfId="4" applyFont="1" applyFill="1" applyBorder="1" applyAlignment="1">
      <alignment horizontal="left" vertical="center"/>
    </xf>
    <xf numFmtId="0" fontId="23" fillId="3" borderId="127" xfId="4" applyFont="1" applyFill="1" applyBorder="1" applyAlignment="1">
      <alignment horizontal="left" vertical="center"/>
    </xf>
    <xf numFmtId="0" fontId="23" fillId="2" borderId="39" xfId="4" applyFont="1" applyFill="1" applyBorder="1" applyAlignment="1">
      <alignment horizontal="center" vertical="center" wrapText="1"/>
    </xf>
    <xf numFmtId="0" fontId="23" fillId="2" borderId="0" xfId="4" applyFont="1" applyFill="1" applyAlignment="1">
      <alignment horizontal="center" vertical="center" wrapText="1"/>
    </xf>
    <xf numFmtId="0" fontId="23" fillId="2" borderId="6" xfId="4" applyFont="1" applyFill="1" applyBorder="1" applyAlignment="1">
      <alignment horizontal="center" vertical="center" wrapText="1"/>
    </xf>
    <xf numFmtId="0" fontId="23" fillId="2" borderId="118" xfId="4" applyFont="1" applyFill="1" applyBorder="1" applyAlignment="1">
      <alignment horizontal="center" vertical="center" wrapText="1"/>
    </xf>
    <xf numFmtId="0" fontId="23" fillId="2" borderId="119" xfId="4" applyFont="1" applyFill="1" applyBorder="1" applyAlignment="1">
      <alignment horizontal="center" vertical="center" wrapText="1"/>
    </xf>
    <xf numFmtId="0" fontId="23" fillId="2" borderId="120" xfId="4" applyFont="1" applyFill="1" applyBorder="1" applyAlignment="1">
      <alignment horizontal="center" vertical="center" wrapText="1"/>
    </xf>
    <xf numFmtId="0" fontId="5" fillId="0" borderId="3" xfId="4" applyFont="1" applyBorder="1" applyAlignment="1" applyProtection="1">
      <alignment horizontal="left" vertical="center" wrapText="1"/>
      <protection locked="0"/>
    </xf>
    <xf numFmtId="0" fontId="5" fillId="0" borderId="2" xfId="4" applyFont="1" applyBorder="1" applyAlignment="1" applyProtection="1">
      <alignment horizontal="left" vertical="center" wrapText="1"/>
      <protection locked="0"/>
    </xf>
    <xf numFmtId="0" fontId="5" fillId="0" borderId="128" xfId="4" applyFont="1" applyBorder="1" applyAlignment="1" applyProtection="1">
      <alignment horizontal="left" vertical="center" wrapText="1"/>
      <protection locked="0"/>
    </xf>
    <xf numFmtId="0" fontId="5" fillId="0" borderId="121" xfId="4" applyFont="1" applyBorder="1" applyAlignment="1" applyProtection="1">
      <alignment horizontal="left" vertical="center" wrapText="1"/>
      <protection locked="0"/>
    </xf>
    <xf numFmtId="0" fontId="23" fillId="2" borderId="123" xfId="4" applyFont="1" applyFill="1" applyBorder="1" applyAlignment="1">
      <alignment horizontal="center" vertical="center"/>
    </xf>
    <xf numFmtId="0" fontId="23" fillId="2" borderId="124" xfId="4" applyFont="1" applyFill="1" applyBorder="1" applyAlignment="1">
      <alignment horizontal="center" vertical="center"/>
    </xf>
    <xf numFmtId="0" fontId="23" fillId="2" borderId="130" xfId="4" applyFont="1" applyFill="1" applyBorder="1" applyAlignment="1">
      <alignment horizontal="center" vertical="center"/>
    </xf>
    <xf numFmtId="0" fontId="7" fillId="0" borderId="81" xfId="4" applyFont="1" applyBorder="1" applyAlignment="1" applyProtection="1">
      <alignment horizontal="left" vertical="center" wrapText="1"/>
      <protection locked="0"/>
    </xf>
    <xf numFmtId="0" fontId="7" fillId="0" borderId="82" xfId="4" applyFont="1" applyBorder="1" applyAlignment="1" applyProtection="1">
      <alignment horizontal="left" vertical="center"/>
      <protection locked="0"/>
    </xf>
    <xf numFmtId="0" fontId="7" fillId="0" borderId="89" xfId="4" applyFont="1" applyBorder="1" applyAlignment="1" applyProtection="1">
      <alignment horizontal="left" vertical="center"/>
      <protection locked="0"/>
    </xf>
    <xf numFmtId="0" fontId="7" fillId="0" borderId="8" xfId="4" applyFont="1" applyBorder="1" applyAlignment="1" applyProtection="1">
      <alignment horizontal="left" vertical="center"/>
      <protection locked="0"/>
    </xf>
    <xf numFmtId="0" fontId="23" fillId="2" borderId="81" xfId="4" applyFont="1" applyFill="1" applyBorder="1" applyAlignment="1">
      <alignment horizontal="center" vertical="center"/>
    </xf>
    <xf numFmtId="0" fontId="23" fillId="2" borderId="82" xfId="4" applyFont="1" applyFill="1" applyBorder="1" applyAlignment="1">
      <alignment horizontal="center" vertical="center"/>
    </xf>
    <xf numFmtId="0" fontId="23" fillId="2" borderId="89" xfId="4" applyFont="1" applyFill="1" applyBorder="1" applyAlignment="1">
      <alignment horizontal="center" vertical="center"/>
    </xf>
    <xf numFmtId="0" fontId="23" fillId="2" borderId="7" xfId="4" applyFont="1" applyFill="1" applyBorder="1" applyAlignment="1">
      <alignment horizontal="center" vertical="center"/>
    </xf>
    <xf numFmtId="0" fontId="7" fillId="0" borderId="81" xfId="4" applyFont="1" applyBorder="1" applyAlignment="1" applyProtection="1">
      <alignment horizontal="left" vertical="center"/>
      <protection locked="0"/>
    </xf>
    <xf numFmtId="0" fontId="7" fillId="0" borderId="117" xfId="4" applyFont="1" applyBorder="1" applyAlignment="1" applyProtection="1">
      <alignment horizontal="left" vertical="center"/>
      <protection locked="0"/>
    </xf>
    <xf numFmtId="0" fontId="23" fillId="3" borderId="116" xfId="4" applyFont="1" applyFill="1" applyBorder="1" applyAlignment="1">
      <alignment horizontal="left" vertical="center"/>
    </xf>
    <xf numFmtId="0" fontId="23" fillId="3" borderId="82" xfId="4" applyFont="1" applyFill="1" applyBorder="1" applyAlignment="1">
      <alignment horizontal="left" vertical="center"/>
    </xf>
    <xf numFmtId="0" fontId="23" fillId="3" borderId="117" xfId="4" applyFont="1" applyFill="1" applyBorder="1" applyAlignment="1">
      <alignment horizontal="left" vertical="center"/>
    </xf>
    <xf numFmtId="0" fontId="23" fillId="3" borderId="116" xfId="4" applyFont="1" applyFill="1" applyBorder="1" applyAlignment="1">
      <alignment horizontal="left" vertical="center" wrapText="1"/>
    </xf>
    <xf numFmtId="0" fontId="0" fillId="0" borderId="82" xfId="0" applyBorder="1" applyAlignment="1">
      <alignment horizontal="left" vertical="center"/>
    </xf>
    <xf numFmtId="0" fontId="0" fillId="0" borderId="117" xfId="0" applyBorder="1" applyAlignment="1">
      <alignment horizontal="left" vertical="center"/>
    </xf>
    <xf numFmtId="0" fontId="23" fillId="3" borderId="39" xfId="4" applyFont="1" applyFill="1" applyBorder="1" applyAlignment="1">
      <alignment horizontal="left" vertical="center" wrapText="1"/>
    </xf>
    <xf numFmtId="0" fontId="0" fillId="0" borderId="0" xfId="0" applyAlignment="1">
      <alignment horizontal="left" vertical="center"/>
    </xf>
    <xf numFmtId="0" fontId="0" fillId="0" borderId="135" xfId="0" applyBorder="1" applyAlignment="1">
      <alignment horizontal="left" vertical="center"/>
    </xf>
    <xf numFmtId="0" fontId="0" fillId="0" borderId="1" xfId="0" applyBorder="1" applyAlignment="1">
      <alignment horizontal="left" vertical="center"/>
    </xf>
    <xf numFmtId="0" fontId="0" fillId="0" borderId="127" xfId="0" applyBorder="1" applyAlignment="1">
      <alignment horizontal="left" vertical="center"/>
    </xf>
    <xf numFmtId="0" fontId="5" fillId="0" borderId="134" xfId="4" applyFont="1" applyBorder="1" applyAlignment="1" applyProtection="1">
      <alignment horizontal="left" vertical="center" wrapText="1"/>
      <protection locked="0"/>
    </xf>
    <xf numFmtId="9" fontId="65" fillId="0" borderId="132" xfId="11" applyFont="1" applyFill="1" applyBorder="1" applyAlignment="1">
      <alignment horizontal="center" vertical="center" shrinkToFit="1"/>
    </xf>
    <xf numFmtId="9" fontId="65" fillId="0" borderId="17" xfId="11" applyFont="1" applyFill="1" applyBorder="1" applyAlignment="1">
      <alignment horizontal="center" vertical="center" shrinkToFit="1"/>
    </xf>
    <xf numFmtId="9" fontId="65" fillId="0" borderId="126" xfId="11" applyFont="1" applyFill="1" applyBorder="1" applyAlignment="1">
      <alignment horizontal="center" vertical="center" shrinkToFit="1"/>
    </xf>
    <xf numFmtId="9" fontId="65" fillId="0" borderId="137" xfId="11" applyFont="1" applyFill="1" applyBorder="1" applyAlignment="1">
      <alignment horizontal="center" vertical="center" shrinkToFit="1"/>
    </xf>
    <xf numFmtId="0" fontId="7" fillId="0" borderId="17" xfId="4" applyFont="1" applyBorder="1" applyAlignment="1">
      <alignment horizontal="center" vertical="center"/>
    </xf>
    <xf numFmtId="0" fontId="23" fillId="0" borderId="17" xfId="4" applyFont="1" applyBorder="1" applyAlignment="1">
      <alignment horizontal="center" vertical="center"/>
    </xf>
    <xf numFmtId="0" fontId="23" fillId="0" borderId="21" xfId="4" applyFont="1" applyBorder="1" applyAlignment="1">
      <alignment horizontal="center" vertical="center"/>
    </xf>
    <xf numFmtId="0" fontId="23" fillId="0" borderId="17" xfId="4" applyFont="1" applyBorder="1" applyAlignment="1">
      <alignment horizontal="center" vertical="center" wrapText="1"/>
    </xf>
    <xf numFmtId="0" fontId="23" fillId="0" borderId="21" xfId="4" applyFont="1" applyBorder="1" applyAlignment="1">
      <alignment horizontal="center" vertical="center" wrapText="1"/>
    </xf>
    <xf numFmtId="0" fontId="23" fillId="0" borderId="133" xfId="4" applyFont="1" applyBorder="1" applyAlignment="1">
      <alignment horizontal="center" vertical="center" wrapText="1"/>
    </xf>
    <xf numFmtId="0" fontId="23" fillId="0" borderId="132" xfId="4" applyFont="1" applyBorder="1" applyAlignment="1">
      <alignment horizontal="center" vertical="center" wrapText="1"/>
    </xf>
    <xf numFmtId="0" fontId="23" fillId="2" borderId="134" xfId="4" applyFont="1" applyFill="1" applyBorder="1" applyAlignment="1">
      <alignment horizontal="right" vertical="center"/>
    </xf>
    <xf numFmtId="0" fontId="23" fillId="2" borderId="2" xfId="4" applyFont="1" applyFill="1" applyBorder="1" applyAlignment="1">
      <alignment horizontal="right" vertical="center"/>
    </xf>
    <xf numFmtId="0" fontId="23" fillId="2" borderId="4" xfId="4" applyFont="1" applyFill="1" applyBorder="1" applyAlignment="1">
      <alignment horizontal="right" vertical="center"/>
    </xf>
    <xf numFmtId="0" fontId="23" fillId="2" borderId="136" xfId="4" applyFont="1" applyFill="1" applyBorder="1" applyAlignment="1">
      <alignment horizontal="right" vertical="center"/>
    </xf>
    <xf numFmtId="0" fontId="23" fillId="2" borderId="1" xfId="4" applyFont="1" applyFill="1" applyBorder="1" applyAlignment="1">
      <alignment horizontal="right" vertical="center"/>
    </xf>
    <xf numFmtId="0" fontId="23" fillId="2" borderId="8" xfId="4" applyFont="1" applyFill="1" applyBorder="1" applyAlignment="1">
      <alignment horizontal="right" vertical="center"/>
    </xf>
    <xf numFmtId="0" fontId="23" fillId="2" borderId="128" xfId="4" applyFont="1" applyFill="1" applyBorder="1" applyAlignment="1">
      <alignment horizontal="center" vertical="center"/>
    </xf>
    <xf numFmtId="0" fontId="23" fillId="2" borderId="0" xfId="4" applyFont="1" applyFill="1" applyAlignment="1">
      <alignment horizontal="center" vertical="center"/>
    </xf>
    <xf numFmtId="0" fontId="23" fillId="2" borderId="127" xfId="4" applyFont="1" applyFill="1" applyBorder="1" applyAlignment="1">
      <alignment horizontal="center" vertical="center"/>
    </xf>
    <xf numFmtId="0" fontId="23" fillId="0" borderId="132" xfId="4" applyFont="1" applyBorder="1" applyAlignment="1">
      <alignment horizontal="center" vertical="center"/>
    </xf>
    <xf numFmtId="0" fontId="23" fillId="0" borderId="10" xfId="4" applyFont="1" applyBorder="1" applyAlignment="1">
      <alignment horizontal="center" vertical="center"/>
    </xf>
    <xf numFmtId="0" fontId="23" fillId="0" borderId="2" xfId="4" applyFont="1" applyBorder="1" applyAlignment="1">
      <alignment horizontal="center" vertical="center" shrinkToFit="1"/>
    </xf>
    <xf numFmtId="0" fontId="23" fillId="0" borderId="1" xfId="4" applyFont="1" applyBorder="1" applyAlignment="1">
      <alignment horizontal="center" vertical="center" shrinkToFit="1"/>
    </xf>
    <xf numFmtId="0" fontId="23" fillId="0" borderId="2" xfId="4" applyFont="1" applyBorder="1" applyAlignment="1">
      <alignment horizontal="center" vertical="center"/>
    </xf>
    <xf numFmtId="0" fontId="23" fillId="0" borderId="1" xfId="4" applyFont="1" applyBorder="1" applyAlignment="1">
      <alignment horizontal="center" vertical="center"/>
    </xf>
    <xf numFmtId="38" fontId="23" fillId="0" borderId="2" xfId="1" applyFont="1" applyFill="1" applyBorder="1" applyAlignment="1">
      <alignment horizontal="center" vertical="center"/>
    </xf>
    <xf numFmtId="38" fontId="23" fillId="0" borderId="1" xfId="1" applyFont="1" applyFill="1" applyBorder="1" applyAlignment="1">
      <alignment horizontal="center" vertical="center"/>
    </xf>
    <xf numFmtId="0" fontId="23" fillId="0" borderId="133" xfId="4" applyFont="1" applyBorder="1" applyAlignment="1">
      <alignment horizontal="center" vertical="center"/>
    </xf>
    <xf numFmtId="0" fontId="5"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8"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7" xfId="0" applyBorder="1" applyAlignment="1">
      <alignment vertical="center" wrapText="1"/>
    </xf>
    <xf numFmtId="0" fontId="23" fillId="2" borderId="130" xfId="4" applyFont="1" applyFill="1" applyBorder="1" applyAlignment="1">
      <alignment horizontal="right" vertical="center"/>
    </xf>
    <xf numFmtId="0" fontId="23" fillId="2" borderId="9" xfId="4" applyFont="1" applyFill="1" applyBorder="1" applyAlignment="1">
      <alignment horizontal="right" vertical="center"/>
    </xf>
    <xf numFmtId="0" fontId="23" fillId="0" borderId="3" xfId="4" applyFont="1" applyBorder="1" applyAlignment="1">
      <alignment horizontal="center" vertical="center" shrinkToFit="1"/>
    </xf>
    <xf numFmtId="0" fontId="23" fillId="0" borderId="7" xfId="4" applyFont="1" applyBorder="1" applyAlignment="1">
      <alignment horizontal="center" vertical="center" shrinkToFit="1"/>
    </xf>
    <xf numFmtId="38" fontId="23" fillId="0" borderId="2" xfId="1" applyFont="1" applyFill="1" applyBorder="1" applyAlignment="1" applyProtection="1">
      <alignment horizontal="center" vertical="center"/>
      <protection locked="0"/>
    </xf>
    <xf numFmtId="38" fontId="23" fillId="0" borderId="1" xfId="1" applyFont="1" applyFill="1" applyBorder="1" applyAlignment="1" applyProtection="1">
      <alignment horizontal="center" vertical="center"/>
      <protection locked="0"/>
    </xf>
    <xf numFmtId="38" fontId="23" fillId="0" borderId="2" xfId="1" applyFont="1" applyFill="1" applyBorder="1" applyAlignment="1" applyProtection="1">
      <alignment horizontal="center" vertical="center" shrinkToFit="1"/>
      <protection locked="0"/>
    </xf>
    <xf numFmtId="38" fontId="23" fillId="0" borderId="1" xfId="1" applyFont="1" applyFill="1" applyBorder="1" applyAlignment="1" applyProtection="1">
      <alignment horizontal="center" vertical="center" shrinkToFit="1"/>
      <protection locked="0"/>
    </xf>
    <xf numFmtId="0" fontId="23" fillId="0" borderId="128" xfId="4" applyFont="1" applyBorder="1" applyAlignment="1">
      <alignment horizontal="center" vertical="center" shrinkToFit="1"/>
    </xf>
    <xf numFmtId="0" fontId="23" fillId="0" borderId="127" xfId="4" applyFont="1" applyBorder="1" applyAlignment="1">
      <alignment horizontal="center" vertical="center" shrinkToFit="1"/>
    </xf>
    <xf numFmtId="0" fontId="5" fillId="0" borderId="132"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5"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0" fontId="0" fillId="0" borderId="133" xfId="0" applyBorder="1" applyAlignment="1">
      <alignment horizontal="right" vertical="center" wrapText="1"/>
    </xf>
    <xf numFmtId="0" fontId="23" fillId="3" borderId="123" xfId="4" applyFont="1" applyFill="1" applyBorder="1" applyAlignment="1">
      <alignment horizontal="left" vertical="center"/>
    </xf>
    <xf numFmtId="0" fontId="23" fillId="3" borderId="124" xfId="4" applyFont="1" applyFill="1" applyBorder="1" applyAlignment="1">
      <alignment horizontal="left" vertical="center"/>
    </xf>
    <xf numFmtId="0" fontId="23" fillId="3" borderId="129" xfId="4" applyFont="1" applyFill="1" applyBorder="1" applyAlignment="1">
      <alignment horizontal="left" vertical="center"/>
    </xf>
    <xf numFmtId="0" fontId="23" fillId="3" borderId="130" xfId="4" applyFont="1" applyFill="1" applyBorder="1" applyAlignment="1">
      <alignment horizontal="left" vertical="center"/>
    </xf>
    <xf numFmtId="0" fontId="23" fillId="3" borderId="9" xfId="4" applyFont="1" applyFill="1" applyBorder="1" applyAlignment="1">
      <alignment horizontal="left" vertical="center"/>
    </xf>
    <xf numFmtId="0" fontId="23" fillId="3" borderId="131" xfId="4" applyFont="1" applyFill="1" applyBorder="1" applyAlignment="1">
      <alignment horizontal="left" vertical="center"/>
    </xf>
    <xf numFmtId="0" fontId="5" fillId="3" borderId="132"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5" fillId="3" borderId="10" xfId="4" applyFont="1" applyFill="1" applyBorder="1" applyAlignment="1" applyProtection="1">
      <alignment horizontal="center" vertical="center" wrapText="1"/>
      <protection locked="0"/>
    </xf>
    <xf numFmtId="0" fontId="0" fillId="3" borderId="133" xfId="0" applyFill="1" applyBorder="1" applyAlignment="1">
      <alignment horizontal="center" vertical="center" wrapText="1"/>
    </xf>
    <xf numFmtId="0" fontId="23" fillId="3" borderId="35" xfId="4" applyFont="1" applyFill="1" applyBorder="1" applyAlignment="1">
      <alignment horizontal="left" vertical="center"/>
    </xf>
    <xf numFmtId="0" fontId="23" fillId="3" borderId="56" xfId="4" applyFont="1" applyFill="1" applyBorder="1" applyAlignment="1">
      <alignment horizontal="left" vertical="center"/>
    </xf>
    <xf numFmtId="0" fontId="23" fillId="3" borderId="45" xfId="4" applyFont="1" applyFill="1" applyBorder="1" applyAlignment="1">
      <alignment horizontal="left" vertical="center"/>
    </xf>
    <xf numFmtId="0" fontId="23" fillId="3" borderId="22" xfId="4" applyFont="1" applyFill="1" applyBorder="1" applyAlignment="1">
      <alignment horizontal="left" vertical="center"/>
    </xf>
    <xf numFmtId="0" fontId="23" fillId="0" borderId="7" xfId="4" applyFont="1" applyBorder="1" applyAlignment="1">
      <alignment horizontal="right" vertical="center"/>
    </xf>
    <xf numFmtId="0" fontId="23" fillId="0" borderId="1" xfId="4" applyFont="1" applyBorder="1" applyAlignment="1">
      <alignment horizontal="right" vertical="center"/>
    </xf>
    <xf numFmtId="0" fontId="23" fillId="0" borderId="3" xfId="4" applyFont="1" applyBorder="1" applyAlignment="1">
      <alignment horizontal="right" vertical="center"/>
    </xf>
    <xf numFmtId="0" fontId="23" fillId="0" borderId="2" xfId="4" applyFont="1" applyBorder="1" applyAlignment="1">
      <alignment horizontal="right" vertical="center"/>
    </xf>
    <xf numFmtId="0" fontId="7" fillId="0" borderId="1" xfId="4" applyFont="1" applyBorder="1" applyAlignment="1" applyProtection="1">
      <alignment horizontal="center" vertical="center"/>
      <protection locked="0"/>
    </xf>
    <xf numFmtId="0" fontId="7" fillId="0" borderId="2" xfId="4" applyFont="1" applyBorder="1" applyAlignment="1" applyProtection="1">
      <alignment horizontal="center" vertical="center"/>
      <protection locked="0"/>
    </xf>
    <xf numFmtId="0" fontId="23" fillId="0" borderId="1" xfId="4" applyFont="1" applyBorder="1" applyAlignment="1">
      <alignment horizontal="left" vertical="center"/>
    </xf>
    <xf numFmtId="0" fontId="23" fillId="0" borderId="2" xfId="4" applyFont="1" applyBorder="1" applyAlignment="1">
      <alignment horizontal="left" vertical="center"/>
    </xf>
    <xf numFmtId="0" fontId="7" fillId="0" borderId="1" xfId="4" applyFont="1" applyBorder="1" applyAlignment="1">
      <alignment horizontal="center" vertical="center"/>
    </xf>
    <xf numFmtId="0" fontId="7" fillId="0" borderId="2" xfId="4" applyFont="1" applyBorder="1" applyAlignment="1">
      <alignment horizontal="center" vertical="center"/>
    </xf>
    <xf numFmtId="0" fontId="60" fillId="0" borderId="0" xfId="4" applyFont="1" applyAlignment="1">
      <alignment horizontal="center" vertical="center"/>
    </xf>
    <xf numFmtId="0" fontId="23" fillId="3" borderId="82" xfId="4" applyFont="1" applyFill="1" applyBorder="1" applyAlignment="1">
      <alignment horizontal="left" vertical="center" wrapText="1"/>
    </xf>
    <xf numFmtId="0" fontId="23" fillId="3" borderId="89" xfId="4" applyFont="1" applyFill="1" applyBorder="1" applyAlignment="1">
      <alignment horizontal="left" vertical="center" wrapText="1"/>
    </xf>
    <xf numFmtId="0" fontId="23" fillId="3" borderId="118" xfId="4" applyFont="1" applyFill="1" applyBorder="1" applyAlignment="1">
      <alignment horizontal="left" vertical="center" wrapText="1"/>
    </xf>
    <xf numFmtId="0" fontId="23" fillId="3" borderId="119" xfId="4" applyFont="1" applyFill="1" applyBorder="1" applyAlignment="1">
      <alignment horizontal="left" vertical="center" wrapText="1"/>
    </xf>
    <xf numFmtId="0" fontId="23" fillId="3" borderId="120" xfId="4" applyFont="1" applyFill="1" applyBorder="1" applyAlignment="1">
      <alignment horizontal="left" vertical="center" wrapText="1"/>
    </xf>
    <xf numFmtId="0" fontId="5" fillId="0" borderId="81" xfId="4" applyFont="1" applyBorder="1" applyAlignment="1" applyProtection="1">
      <alignment horizontal="center" vertical="center" shrinkToFit="1"/>
      <protection locked="0"/>
    </xf>
    <xf numFmtId="0" fontId="5" fillId="0" borderId="82" xfId="4" applyFont="1" applyBorder="1" applyAlignment="1" applyProtection="1">
      <alignment horizontal="center" vertical="center" shrinkToFit="1"/>
      <protection locked="0"/>
    </xf>
    <xf numFmtId="0" fontId="5" fillId="0" borderId="117" xfId="4" applyFont="1" applyBorder="1" applyAlignment="1" applyProtection="1">
      <alignment horizontal="center" vertical="center" shrinkToFit="1"/>
      <protection locked="0"/>
    </xf>
    <xf numFmtId="0" fontId="5" fillId="0" borderId="121" xfId="4" applyFont="1" applyBorder="1" applyAlignment="1" applyProtection="1">
      <alignment horizontal="center" vertical="center" shrinkToFit="1"/>
      <protection locked="0"/>
    </xf>
    <xf numFmtId="0" fontId="5" fillId="0" borderId="119" xfId="4" applyFont="1" applyBorder="1" applyAlignment="1" applyProtection="1">
      <alignment horizontal="center" vertical="center" shrinkToFit="1"/>
      <protection locked="0"/>
    </xf>
    <xf numFmtId="0" fontId="5" fillId="0" borderId="122" xfId="4" applyFont="1" applyBorder="1" applyAlignment="1" applyProtection="1">
      <alignment horizontal="center" vertical="center" shrinkToFit="1"/>
      <protection locked="0"/>
    </xf>
    <xf numFmtId="0" fontId="61" fillId="3" borderId="116" xfId="4" applyFont="1" applyFill="1" applyBorder="1" applyAlignment="1">
      <alignment horizontal="left" vertical="center"/>
    </xf>
    <xf numFmtId="0" fontId="61" fillId="3" borderId="82" xfId="4" applyFont="1" applyFill="1" applyBorder="1" applyAlignment="1">
      <alignment horizontal="left" vertical="center"/>
    </xf>
    <xf numFmtId="0" fontId="61" fillId="3" borderId="89" xfId="4" applyFont="1" applyFill="1" applyBorder="1" applyAlignment="1">
      <alignment horizontal="left" vertical="center"/>
    </xf>
    <xf numFmtId="0" fontId="61" fillId="3" borderId="118" xfId="4" applyFont="1" applyFill="1" applyBorder="1" applyAlignment="1">
      <alignment horizontal="left" vertical="center"/>
    </xf>
    <xf numFmtId="0" fontId="61" fillId="3" borderId="119" xfId="4" applyFont="1" applyFill="1" applyBorder="1" applyAlignment="1">
      <alignment horizontal="left" vertical="center"/>
    </xf>
    <xf numFmtId="0" fontId="61" fillId="3" borderId="120" xfId="4" applyFont="1" applyFill="1" applyBorder="1" applyAlignment="1">
      <alignment horizontal="left" vertical="center"/>
    </xf>
    <xf numFmtId="0" fontId="28" fillId="0" borderId="82" xfId="4" applyFont="1" applyBorder="1" applyAlignment="1">
      <alignment horizontal="left" vertical="center" wrapText="1"/>
    </xf>
    <xf numFmtId="0" fontId="28" fillId="0" borderId="117" xfId="4" applyFont="1" applyBorder="1" applyAlignment="1">
      <alignment horizontal="left" vertical="center" wrapText="1"/>
    </xf>
    <xf numFmtId="0" fontId="28" fillId="0" borderId="119" xfId="4" applyFont="1" applyBorder="1" applyAlignment="1">
      <alignment horizontal="left" vertical="center" wrapText="1"/>
    </xf>
    <xf numFmtId="0" fontId="28" fillId="0" borderId="122" xfId="4" applyFont="1" applyBorder="1" applyAlignment="1">
      <alignment horizontal="left" vertical="center" wrapText="1"/>
    </xf>
    <xf numFmtId="0" fontId="23" fillId="3" borderId="125" xfId="4" applyFont="1" applyFill="1" applyBorder="1" applyAlignment="1">
      <alignment horizontal="left" vertical="center"/>
    </xf>
    <xf numFmtId="0" fontId="23" fillId="3" borderId="126" xfId="4" applyFont="1" applyFill="1" applyBorder="1" applyAlignment="1">
      <alignment horizontal="left" vertical="center"/>
    </xf>
    <xf numFmtId="0" fontId="7" fillId="0" borderId="81" xfId="4" applyFont="1" applyBorder="1" applyAlignment="1" applyProtection="1">
      <alignment horizontal="left" vertical="top"/>
      <protection locked="0"/>
    </xf>
    <xf numFmtId="0" fontId="0" fillId="0" borderId="121" xfId="0" applyBorder="1" applyAlignment="1">
      <alignment horizontal="left" vertical="center"/>
    </xf>
    <xf numFmtId="0" fontId="0" fillId="0" borderId="119" xfId="0" applyBorder="1" applyAlignment="1">
      <alignment horizontal="left" vertical="center"/>
    </xf>
    <xf numFmtId="0" fontId="0" fillId="0" borderId="122" xfId="0" applyBorder="1" applyAlignment="1">
      <alignment horizontal="left" vertical="center"/>
    </xf>
    <xf numFmtId="0" fontId="63" fillId="0" borderId="1" xfId="4" applyFont="1" applyBorder="1" applyAlignment="1">
      <alignment horizontal="center" vertical="center"/>
    </xf>
    <xf numFmtId="0" fontId="63" fillId="0" borderId="127" xfId="4" applyFont="1" applyBorder="1" applyAlignment="1">
      <alignment horizontal="center" vertical="center"/>
    </xf>
    <xf numFmtId="0" fontId="63" fillId="0" borderId="2" xfId="4" applyFont="1" applyBorder="1" applyAlignment="1">
      <alignment horizontal="center" vertical="center"/>
    </xf>
    <xf numFmtId="0" fontId="63" fillId="0" borderId="128" xfId="4" applyFont="1" applyBorder="1" applyAlignment="1">
      <alignment horizontal="center" vertical="center"/>
    </xf>
    <xf numFmtId="0" fontId="39" fillId="0" borderId="0" xfId="2" applyFont="1" applyAlignment="1">
      <alignment horizontal="left" vertical="center" wrapText="1"/>
    </xf>
    <xf numFmtId="0" fontId="36" fillId="0" borderId="9" xfId="2" applyFont="1" applyBorder="1" applyAlignment="1">
      <alignment horizontal="center" vertical="center"/>
    </xf>
    <xf numFmtId="0" fontId="36" fillId="0" borderId="10" xfId="2" applyFont="1" applyBorder="1" applyAlignment="1">
      <alignment horizontal="center" vertical="center"/>
    </xf>
    <xf numFmtId="0" fontId="36" fillId="0" borderId="22" xfId="2" applyFont="1" applyBorder="1" applyAlignment="1">
      <alignment horizontal="center" vertical="center"/>
    </xf>
    <xf numFmtId="0" fontId="36" fillId="0" borderId="3" xfId="2" applyFont="1" applyBorder="1" applyAlignment="1">
      <alignment horizontal="center" vertical="center"/>
    </xf>
    <xf numFmtId="0" fontId="36" fillId="0" borderId="3" xfId="2" applyFont="1" applyBorder="1" applyAlignment="1">
      <alignment horizontal="center" vertical="center" wrapText="1"/>
    </xf>
    <xf numFmtId="0" fontId="36" fillId="0" borderId="4" xfId="2" applyFont="1" applyBorder="1" applyAlignment="1">
      <alignment horizontal="center" vertical="center" wrapText="1"/>
    </xf>
    <xf numFmtId="0" fontId="36" fillId="0" borderId="5" xfId="2" applyFont="1" applyBorder="1" applyAlignment="1">
      <alignment horizontal="center" vertical="center" wrapText="1"/>
    </xf>
    <xf numFmtId="0" fontId="36" fillId="0" borderId="6" xfId="2" applyFont="1" applyBorder="1" applyAlignment="1">
      <alignment horizontal="center" vertical="center" wrapText="1"/>
    </xf>
    <xf numFmtId="0" fontId="36" fillId="0" borderId="7"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0" xfId="2" applyFont="1" applyAlignment="1">
      <alignment horizontal="center" vertical="center"/>
    </xf>
    <xf numFmtId="0" fontId="36" fillId="0" borderId="3" xfId="2" applyFont="1" applyBorder="1" applyAlignment="1">
      <alignment horizontal="left" vertical="center" wrapText="1"/>
    </xf>
    <xf numFmtId="0" fontId="36" fillId="0" borderId="2" xfId="2" applyFont="1" applyBorder="1" applyAlignment="1">
      <alignment horizontal="left" vertical="center" wrapText="1"/>
    </xf>
    <xf numFmtId="0" fontId="36" fillId="0" borderId="4" xfId="2" applyFont="1" applyBorder="1" applyAlignment="1">
      <alignment horizontal="left" vertical="center" wrapText="1"/>
    </xf>
    <xf numFmtId="177" fontId="50" fillId="0" borderId="1" xfId="1" applyNumberFormat="1" applyFont="1" applyBorder="1" applyAlignment="1">
      <alignment horizontal="right" vertical="top"/>
    </xf>
    <xf numFmtId="177" fontId="50" fillId="2" borderId="0" xfId="1" applyNumberFormat="1" applyFont="1" applyFill="1" applyBorder="1" applyAlignment="1">
      <alignment horizontal="right" vertical="center"/>
    </xf>
    <xf numFmtId="0" fontId="36" fillId="0" borderId="0" xfId="2" applyFont="1" applyAlignment="1">
      <alignment horizontal="left" vertical="top" wrapText="1"/>
    </xf>
    <xf numFmtId="0" fontId="36" fillId="0" borderId="5" xfId="2" applyFont="1" applyBorder="1" applyAlignment="1">
      <alignment horizontal="left" vertical="center" wrapText="1"/>
    </xf>
    <xf numFmtId="0" fontId="36" fillId="0" borderId="0" xfId="2" applyFont="1" applyAlignment="1">
      <alignment horizontal="left" vertical="center" wrapText="1"/>
    </xf>
    <xf numFmtId="0" fontId="36" fillId="0" borderId="6" xfId="2" applyFont="1" applyBorder="1" applyAlignment="1">
      <alignment horizontal="left" vertical="center" wrapText="1"/>
    </xf>
    <xf numFmtId="177" fontId="50" fillId="0" borderId="2" xfId="1" applyNumberFormat="1" applyFont="1" applyBorder="1" applyAlignment="1">
      <alignment horizontal="right"/>
    </xf>
    <xf numFmtId="0" fontId="36" fillId="0" borderId="0" xfId="2" applyFont="1" applyAlignment="1">
      <alignment vertical="center" wrapText="1"/>
    </xf>
    <xf numFmtId="0" fontId="36" fillId="0" borderId="0" xfId="2" applyFont="1" applyAlignment="1">
      <alignment horizontal="distributed" vertical="top" wrapText="1"/>
    </xf>
    <xf numFmtId="0" fontId="36" fillId="0" borderId="2" xfId="2" applyFont="1" applyBorder="1" applyAlignment="1">
      <alignment horizontal="center" vertical="center"/>
    </xf>
    <xf numFmtId="0" fontId="36" fillId="0" borderId="4" xfId="2" applyFont="1" applyBorder="1" applyAlignment="1">
      <alignment horizontal="center" vertical="center"/>
    </xf>
    <xf numFmtId="0" fontId="36" fillId="0" borderId="5" xfId="2" applyFont="1" applyBorder="1" applyAlignment="1">
      <alignment horizontal="center" vertical="center"/>
    </xf>
    <xf numFmtId="0" fontId="36" fillId="0" borderId="6" xfId="2" applyFont="1" applyBorder="1" applyAlignment="1">
      <alignment horizontal="center" vertical="center"/>
    </xf>
    <xf numFmtId="0" fontId="23" fillId="3" borderId="10" xfId="8" applyFont="1" applyFill="1" applyBorder="1" applyAlignment="1">
      <alignment horizontal="center" vertical="center" wrapText="1"/>
    </xf>
    <xf numFmtId="0" fontId="23" fillId="3" borderId="17" xfId="8" applyFont="1" applyFill="1" applyBorder="1" applyAlignment="1">
      <alignment horizontal="center" vertical="center" wrapText="1"/>
    </xf>
    <xf numFmtId="0" fontId="23" fillId="3" borderId="21" xfId="8" applyFont="1" applyFill="1" applyBorder="1" applyAlignment="1">
      <alignment horizontal="center" vertical="center" wrapText="1"/>
    </xf>
    <xf numFmtId="0" fontId="7" fillId="0" borderId="10" xfId="8" applyFont="1" applyBorder="1" applyAlignment="1" applyProtection="1">
      <alignment vertical="center" wrapText="1" shrinkToFit="1"/>
      <protection locked="0"/>
    </xf>
    <xf numFmtId="0" fontId="7" fillId="0" borderId="17" xfId="8" applyFont="1" applyBorder="1" applyAlignment="1" applyProtection="1">
      <alignment vertical="center" wrapText="1" shrinkToFit="1"/>
      <protection locked="0"/>
    </xf>
    <xf numFmtId="0" fontId="7" fillId="0" borderId="21" xfId="8" applyFont="1" applyBorder="1" applyAlignment="1" applyProtection="1">
      <alignment vertical="center" wrapText="1" shrinkToFit="1"/>
      <protection locked="0"/>
    </xf>
    <xf numFmtId="0" fontId="7" fillId="0" borderId="17" xfId="8" applyFont="1" applyBorder="1" applyProtection="1">
      <alignment vertical="center"/>
      <protection locked="0"/>
    </xf>
    <xf numFmtId="0" fontId="7" fillId="0" borderId="17" xfId="8" applyFont="1" applyBorder="1" applyAlignment="1" applyProtection="1">
      <alignment horizontal="left" vertical="center"/>
      <protection locked="0"/>
    </xf>
    <xf numFmtId="0" fontId="23" fillId="3" borderId="3" xfId="8" applyFont="1" applyFill="1" applyBorder="1" applyAlignment="1">
      <alignment horizontal="center" vertical="center" wrapText="1"/>
    </xf>
    <xf numFmtId="0" fontId="23" fillId="3" borderId="2" xfId="8" applyFont="1" applyFill="1" applyBorder="1" applyAlignment="1">
      <alignment horizontal="center" vertical="center" wrapText="1"/>
    </xf>
    <xf numFmtId="0" fontId="23" fillId="3" borderId="4" xfId="8" applyFont="1" applyFill="1" applyBorder="1" applyAlignment="1">
      <alignment horizontal="center" vertical="center" wrapText="1"/>
    </xf>
    <xf numFmtId="0" fontId="23" fillId="3" borderId="5" xfId="8" applyFont="1" applyFill="1" applyBorder="1" applyAlignment="1">
      <alignment horizontal="center" vertical="center" wrapText="1"/>
    </xf>
    <xf numFmtId="0" fontId="23" fillId="3" borderId="0" xfId="8" applyFont="1" applyFill="1" applyAlignment="1">
      <alignment horizontal="center" vertical="center" wrapText="1"/>
    </xf>
    <xf numFmtId="0" fontId="23" fillId="3" borderId="6" xfId="8" applyFont="1" applyFill="1" applyBorder="1" applyAlignment="1">
      <alignment horizontal="center" vertical="center" wrapText="1"/>
    </xf>
    <xf numFmtId="0" fontId="23" fillId="3" borderId="7" xfId="8" applyFont="1" applyFill="1" applyBorder="1" applyAlignment="1">
      <alignment horizontal="center" vertical="center" wrapText="1"/>
    </xf>
    <xf numFmtId="0" fontId="23" fillId="3" borderId="1" xfId="8" applyFont="1" applyFill="1" applyBorder="1" applyAlignment="1">
      <alignment horizontal="center" vertical="center" wrapText="1"/>
    </xf>
    <xf numFmtId="0" fontId="23" fillId="3" borderId="8" xfId="8" applyFont="1" applyFill="1" applyBorder="1" applyAlignment="1">
      <alignment horizontal="center" vertical="center" wrapText="1"/>
    </xf>
    <xf numFmtId="0" fontId="7" fillId="0" borderId="3"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4" xfId="8" applyFont="1" applyBorder="1" applyAlignment="1" applyProtection="1">
      <alignment vertical="center" wrapText="1"/>
      <protection locked="0"/>
    </xf>
    <xf numFmtId="0" fontId="7" fillId="0" borderId="5" xfId="8" applyFont="1" applyBorder="1" applyAlignment="1" applyProtection="1">
      <alignment vertical="center" wrapText="1"/>
      <protection locked="0"/>
    </xf>
    <xf numFmtId="0" fontId="7" fillId="0" borderId="0" xfId="8" applyFont="1" applyAlignment="1" applyProtection="1">
      <alignment vertical="center" wrapText="1"/>
      <protection locked="0"/>
    </xf>
    <xf numFmtId="0" fontId="7" fillId="0" borderId="6"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1" xfId="8" applyFont="1" applyBorder="1" applyAlignment="1" applyProtection="1">
      <alignment vertical="center" wrapText="1"/>
      <protection locked="0"/>
    </xf>
    <xf numFmtId="0" fontId="7" fillId="0" borderId="8" xfId="8" applyFont="1" applyBorder="1" applyAlignment="1" applyProtection="1">
      <alignment vertical="center" wrapText="1"/>
      <protection locked="0"/>
    </xf>
    <xf numFmtId="57" fontId="51" fillId="0" borderId="1" xfId="0" applyNumberFormat="1" applyFont="1" applyBorder="1" applyAlignment="1">
      <alignment horizontal="left" vertical="center"/>
    </xf>
    <xf numFmtId="0" fontId="52" fillId="0" borderId="1" xfId="0" applyFont="1" applyBorder="1" applyAlignment="1">
      <alignment horizontal="center" vertical="center"/>
    </xf>
    <xf numFmtId="57" fontId="46" fillId="0" borderId="9" xfId="0" applyNumberFormat="1" applyFont="1" applyBorder="1" applyAlignment="1">
      <alignment horizontal="center" vertical="center" shrinkToFit="1"/>
    </xf>
    <xf numFmtId="0" fontId="46" fillId="0" borderId="9" xfId="0" applyFont="1" applyBorder="1" applyAlignment="1">
      <alignment horizontal="left" vertical="center"/>
    </xf>
    <xf numFmtId="0" fontId="46" fillId="0" borderId="10"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10" xfId="0" applyFont="1" applyBorder="1" applyAlignment="1">
      <alignment horizontal="center" vertical="center"/>
    </xf>
    <xf numFmtId="0" fontId="46" fillId="0" borderId="17" xfId="0" applyFont="1" applyBorder="1" applyAlignment="1">
      <alignment horizontal="center" vertical="center"/>
    </xf>
    <xf numFmtId="0" fontId="46" fillId="0" borderId="21" xfId="0" applyFont="1" applyBorder="1" applyAlignment="1">
      <alignment horizontal="center" vertical="center"/>
    </xf>
    <xf numFmtId="57" fontId="46" fillId="0" borderId="3" xfId="0" applyNumberFormat="1" applyFont="1" applyBorder="1" applyAlignment="1">
      <alignment horizontal="center" vertical="center" shrinkToFit="1"/>
    </xf>
    <xf numFmtId="57" fontId="46" fillId="0" borderId="2" xfId="0" applyNumberFormat="1" applyFont="1" applyBorder="1" applyAlignment="1">
      <alignment horizontal="center" vertical="center" shrinkToFit="1"/>
    </xf>
    <xf numFmtId="57" fontId="46" fillId="0" borderId="4" xfId="0" applyNumberFormat="1" applyFont="1" applyBorder="1" applyAlignment="1">
      <alignment horizontal="center" vertical="center" shrinkToFit="1"/>
    </xf>
    <xf numFmtId="57" fontId="46" fillId="0" borderId="7" xfId="0" applyNumberFormat="1" applyFont="1" applyBorder="1" applyAlignment="1">
      <alignment horizontal="center" vertical="center" shrinkToFit="1"/>
    </xf>
    <xf numFmtId="57" fontId="46" fillId="0" borderId="1" xfId="0" applyNumberFormat="1" applyFont="1" applyBorder="1" applyAlignment="1">
      <alignment horizontal="center" vertical="center" shrinkToFit="1"/>
    </xf>
    <xf numFmtId="57" fontId="46" fillId="0" borderId="8" xfId="0" applyNumberFormat="1" applyFont="1" applyBorder="1" applyAlignment="1">
      <alignment horizontal="center" vertical="center" shrinkToFit="1"/>
    </xf>
    <xf numFmtId="0" fontId="46" fillId="0" borderId="22" xfId="0" applyFont="1" applyBorder="1" applyAlignment="1">
      <alignment horizontal="left" vertical="center"/>
    </xf>
    <xf numFmtId="0" fontId="46" fillId="0" borderId="56" xfId="0" applyFont="1" applyBorder="1" applyAlignment="1">
      <alignment horizontal="left" vertical="center"/>
    </xf>
    <xf numFmtId="57" fontId="46" fillId="0" borderId="9" xfId="0" applyNumberFormat="1" applyFont="1" applyBorder="1" applyAlignment="1">
      <alignment horizontal="center" vertical="center" wrapText="1" shrinkToFit="1"/>
    </xf>
    <xf numFmtId="0" fontId="22" fillId="0" borderId="9" xfId="0" applyFont="1" applyBorder="1" applyAlignment="1">
      <alignment horizontal="left" vertical="center" wrapText="1"/>
    </xf>
    <xf numFmtId="0" fontId="36" fillId="0" borderId="3" xfId="0" applyFont="1" applyBorder="1">
      <alignment vertical="center"/>
    </xf>
    <xf numFmtId="0" fontId="36" fillId="0" borderId="2" xfId="0" applyFont="1" applyBorder="1">
      <alignment vertical="center"/>
    </xf>
    <xf numFmtId="0" fontId="36" fillId="0" borderId="4" xfId="0" applyFont="1" applyBorder="1">
      <alignment vertical="center"/>
    </xf>
    <xf numFmtId="0" fontId="36" fillId="0" borderId="22" xfId="0" applyFont="1" applyBorder="1" applyAlignment="1">
      <alignment horizontal="center" vertical="center" wrapText="1"/>
    </xf>
    <xf numFmtId="0" fontId="0" fillId="0" borderId="57" xfId="0" applyBorder="1" applyAlignment="1">
      <alignment horizontal="center" vertical="center"/>
    </xf>
    <xf numFmtId="0" fontId="0" fillId="0" borderId="56" xfId="0" applyBorder="1" applyAlignment="1">
      <alignment horizontal="center" vertical="center"/>
    </xf>
    <xf numFmtId="0" fontId="5"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5" fillId="0" borderId="0" xfId="5" applyFont="1" applyAlignment="1" applyProtection="1">
      <alignment horizontal="left" vertical="center"/>
      <protection locked="0"/>
    </xf>
    <xf numFmtId="176" fontId="5" fillId="2" borderId="58" xfId="5" applyNumberFormat="1" applyFont="1" applyFill="1" applyBorder="1" applyAlignment="1" applyProtection="1">
      <alignment horizontal="right" vertical="center" wrapText="1"/>
      <protection locked="0"/>
    </xf>
    <xf numFmtId="176" fontId="5" fillId="4" borderId="58" xfId="5" applyNumberFormat="1" applyFont="1" applyFill="1" applyBorder="1" applyAlignment="1" applyProtection="1">
      <alignment horizontal="left" vertical="center" wrapText="1"/>
      <protection locked="0"/>
    </xf>
    <xf numFmtId="0" fontId="5" fillId="0" borderId="5" xfId="5" applyFont="1" applyBorder="1" applyAlignment="1" applyProtection="1">
      <alignment horizontal="center" vertical="center"/>
      <protection locked="0"/>
    </xf>
    <xf numFmtId="0" fontId="5" fillId="0" borderId="0" xfId="5" applyFont="1" applyAlignment="1" applyProtection="1">
      <alignment horizontal="center" vertical="center" shrinkToFit="1"/>
      <protection locked="0"/>
    </xf>
    <xf numFmtId="0" fontId="5" fillId="2" borderId="9" xfId="5" applyFont="1" applyFill="1" applyBorder="1" applyAlignment="1" applyProtection="1">
      <alignment horizontal="center" vertical="center"/>
      <protection locked="0"/>
    </xf>
    <xf numFmtId="0" fontId="5" fillId="2" borderId="25" xfId="5" applyFont="1" applyFill="1" applyBorder="1" applyAlignment="1" applyProtection="1">
      <alignment horizontal="center" vertical="center"/>
      <protection locked="0"/>
    </xf>
    <xf numFmtId="0" fontId="5" fillId="2" borderId="22" xfId="5" applyFont="1" applyFill="1" applyBorder="1" applyAlignment="1" applyProtection="1">
      <alignment horizontal="center" vertical="center" wrapText="1"/>
      <protection locked="0"/>
    </xf>
    <xf numFmtId="0" fontId="5" fillId="2" borderId="94" xfId="5" applyFont="1" applyFill="1" applyBorder="1" applyAlignment="1" applyProtection="1">
      <alignment horizontal="center" vertical="center" wrapText="1"/>
      <protection locked="0"/>
    </xf>
    <xf numFmtId="0" fontId="5" fillId="2" borderId="22" xfId="5" applyFont="1" applyFill="1" applyBorder="1" applyAlignment="1" applyProtection="1">
      <alignment horizontal="center" vertical="center"/>
      <protection locked="0"/>
    </xf>
    <xf numFmtId="0" fontId="5" fillId="2" borderId="94" xfId="5" applyFont="1" applyFill="1" applyBorder="1" applyAlignment="1" applyProtection="1">
      <alignment horizontal="center" vertical="center"/>
      <protection locked="0"/>
    </xf>
    <xf numFmtId="0" fontId="5" fillId="2" borderId="22" xfId="5" applyFont="1" applyFill="1" applyBorder="1" applyAlignment="1" applyProtection="1">
      <alignment horizontal="center" vertical="center" textRotation="255"/>
      <protection locked="0"/>
    </xf>
    <xf numFmtId="0" fontId="5" fillId="2" borderId="57" xfId="5" applyFont="1" applyFill="1" applyBorder="1" applyAlignment="1" applyProtection="1">
      <alignment horizontal="center" vertical="center" textRotation="255"/>
      <protection locked="0"/>
    </xf>
    <xf numFmtId="0" fontId="5" fillId="2" borderId="55" xfId="5" applyFont="1" applyFill="1" applyBorder="1" applyAlignment="1" applyProtection="1">
      <alignment horizontal="center" vertical="center" wrapText="1"/>
      <protection locked="0"/>
    </xf>
    <xf numFmtId="0" fontId="5" fillId="2" borderId="96" xfId="5" applyFont="1" applyFill="1" applyBorder="1" applyAlignment="1" applyProtection="1">
      <alignment horizontal="center" vertical="center" wrapText="1"/>
      <protection locked="0"/>
    </xf>
    <xf numFmtId="0" fontId="5" fillId="2" borderId="72" xfId="5" applyFont="1" applyFill="1" applyBorder="1" applyAlignment="1" applyProtection="1">
      <alignment horizontal="center" vertical="center" wrapText="1"/>
      <protection locked="0"/>
    </xf>
    <xf numFmtId="176" fontId="5" fillId="4" borderId="97" xfId="5" applyNumberFormat="1" applyFont="1" applyFill="1" applyBorder="1" applyAlignment="1" applyProtection="1">
      <alignment horizontal="right" vertical="center" wrapText="1"/>
      <protection locked="0"/>
    </xf>
    <xf numFmtId="176" fontId="5" fillId="2" borderId="97" xfId="5" applyNumberFormat="1" applyFont="1" applyFill="1" applyBorder="1" applyAlignment="1" applyProtection="1">
      <alignment horizontal="right" vertical="center" wrapText="1"/>
      <protection locked="0"/>
    </xf>
    <xf numFmtId="176" fontId="5" fillId="4" borderId="97" xfId="5" applyNumberFormat="1" applyFont="1" applyFill="1" applyBorder="1" applyAlignment="1" applyProtection="1">
      <alignment horizontal="left" vertical="center" wrapText="1"/>
      <protection locked="0"/>
    </xf>
    <xf numFmtId="0" fontId="5" fillId="2" borderId="53" xfId="5" applyFont="1" applyFill="1" applyBorder="1" applyAlignment="1" applyProtection="1">
      <alignment horizontal="center" vertical="center"/>
      <protection locked="0"/>
    </xf>
    <xf numFmtId="0" fontId="5" fillId="2" borderId="98" xfId="5" applyFont="1" applyFill="1" applyBorder="1" applyAlignment="1" applyProtection="1">
      <alignment horizontal="center" vertical="center"/>
      <protection locked="0"/>
    </xf>
    <xf numFmtId="0" fontId="5" fillId="2" borderId="54" xfId="5" applyFont="1" applyFill="1" applyBorder="1" applyAlignment="1" applyProtection="1">
      <alignment horizontal="center" vertical="center"/>
      <protection locked="0"/>
    </xf>
    <xf numFmtId="176" fontId="5" fillId="4" borderId="58" xfId="5" applyNumberFormat="1" applyFont="1" applyFill="1" applyBorder="1" applyAlignment="1" applyProtection="1">
      <alignment horizontal="right" vertical="center" wrapText="1"/>
      <protection locked="0"/>
    </xf>
    <xf numFmtId="0" fontId="5" fillId="2" borderId="10" xfId="5" applyFont="1" applyFill="1" applyBorder="1" applyAlignment="1" applyProtection="1">
      <alignment horizontal="center" vertical="center"/>
      <protection locked="0"/>
    </xf>
    <xf numFmtId="0" fontId="5" fillId="2" borderId="17" xfId="5" applyFont="1" applyFill="1" applyBorder="1" applyAlignment="1" applyProtection="1">
      <alignment horizontal="center" vertical="center"/>
      <protection locked="0"/>
    </xf>
    <xf numFmtId="0" fontId="5" fillId="2" borderId="21" xfId="5" applyFont="1" applyFill="1" applyBorder="1" applyAlignment="1" applyProtection="1">
      <alignment horizontal="center" vertical="center"/>
      <protection locked="0"/>
    </xf>
    <xf numFmtId="176" fontId="5" fillId="4" borderId="9" xfId="5" applyNumberFormat="1" applyFont="1" applyFill="1" applyBorder="1" applyAlignment="1" applyProtection="1">
      <alignment horizontal="right" vertical="center" wrapText="1"/>
      <protection locked="0"/>
    </xf>
    <xf numFmtId="176" fontId="5" fillId="2" borderId="9" xfId="5" applyNumberFormat="1" applyFont="1" applyFill="1" applyBorder="1" applyAlignment="1" applyProtection="1">
      <alignment horizontal="right" vertical="center" wrapText="1"/>
      <protection locked="0"/>
    </xf>
    <xf numFmtId="176" fontId="5" fillId="4" borderId="9" xfId="5" applyNumberFormat="1" applyFont="1" applyFill="1" applyBorder="1" applyAlignment="1" applyProtection="1">
      <alignment horizontal="left" vertical="center" wrapText="1"/>
      <protection locked="0"/>
    </xf>
    <xf numFmtId="0" fontId="5" fillId="2" borderId="95" xfId="5" applyFont="1" applyFill="1" applyBorder="1" applyAlignment="1" applyProtection="1">
      <alignment horizontal="center" vertical="center" textRotation="255" wrapText="1"/>
      <protection locked="0"/>
    </xf>
    <xf numFmtId="0" fontId="5" fillId="2" borderId="57" xfId="5" applyFont="1" applyFill="1" applyBorder="1" applyAlignment="1" applyProtection="1">
      <alignment horizontal="center" vertical="center" textRotation="255" wrapText="1"/>
      <protection locked="0"/>
    </xf>
    <xf numFmtId="0" fontId="5" fillId="2" borderId="56" xfId="5" applyFont="1" applyFill="1" applyBorder="1" applyAlignment="1" applyProtection="1">
      <alignment horizontal="center" vertical="center" textRotation="255" wrapText="1"/>
      <protection locked="0"/>
    </xf>
    <xf numFmtId="0" fontId="5" fillId="2" borderId="61" xfId="5" applyFont="1" applyFill="1" applyBorder="1" applyAlignment="1" applyProtection="1">
      <alignment horizontal="center" vertical="center" wrapText="1"/>
      <protection locked="0"/>
    </xf>
    <xf numFmtId="0" fontId="5" fillId="2" borderId="59" xfId="5" applyFont="1" applyFill="1" applyBorder="1" applyAlignment="1" applyProtection="1">
      <alignment horizontal="center" vertical="center" wrapText="1"/>
      <protection locked="0"/>
    </xf>
    <xf numFmtId="176" fontId="5" fillId="4" borderId="95" xfId="5" applyNumberFormat="1" applyFont="1" applyFill="1" applyBorder="1" applyAlignment="1" applyProtection="1">
      <alignment horizontal="right" vertical="center" wrapText="1"/>
      <protection locked="0"/>
    </xf>
    <xf numFmtId="176" fontId="5" fillId="2" borderId="95" xfId="5" applyNumberFormat="1" applyFont="1" applyFill="1" applyBorder="1" applyAlignment="1" applyProtection="1">
      <alignment horizontal="right" vertical="center" wrapText="1"/>
      <protection locked="0"/>
    </xf>
    <xf numFmtId="176" fontId="5" fillId="4" borderId="95" xfId="5" applyNumberFormat="1" applyFont="1" applyFill="1" applyBorder="1" applyAlignment="1" applyProtection="1">
      <alignment horizontal="left" vertical="center" wrapText="1"/>
      <protection locked="0"/>
    </xf>
    <xf numFmtId="0" fontId="5" fillId="2" borderId="57" xfId="5" applyFont="1" applyFill="1" applyBorder="1" applyAlignment="1" applyProtection="1">
      <alignment horizontal="center" vertical="center" wrapText="1"/>
      <protection locked="0"/>
    </xf>
    <xf numFmtId="0" fontId="5" fillId="2" borderId="5" xfId="5" applyFont="1" applyFill="1" applyBorder="1" applyAlignment="1" applyProtection="1">
      <alignment horizontal="center" vertical="center" wrapText="1"/>
      <protection locked="0"/>
    </xf>
    <xf numFmtId="0" fontId="5" fillId="2" borderId="0" xfId="5" applyFont="1" applyFill="1" applyAlignment="1" applyProtection="1">
      <alignment horizontal="center" vertical="center" wrapText="1"/>
      <protection locked="0"/>
    </xf>
    <xf numFmtId="0" fontId="5" fillId="2" borderId="6" xfId="5" applyFont="1" applyFill="1" applyBorder="1" applyAlignment="1" applyProtection="1">
      <alignment horizontal="center" vertical="center" wrapText="1"/>
      <protection locked="0"/>
    </xf>
    <xf numFmtId="0" fontId="5" fillId="2" borderId="24" xfId="5" applyFont="1" applyFill="1" applyBorder="1" applyAlignment="1" applyProtection="1">
      <alignment horizontal="center" vertical="center"/>
      <protection locked="0"/>
    </xf>
    <xf numFmtId="0" fontId="5" fillId="2" borderId="16" xfId="5" applyFont="1" applyFill="1" applyBorder="1" applyAlignment="1" applyProtection="1">
      <alignment horizontal="center" vertical="center"/>
      <protection locked="0"/>
    </xf>
    <xf numFmtId="0" fontId="5" fillId="2" borderId="23" xfId="5" applyFont="1" applyFill="1" applyBorder="1" applyAlignment="1" applyProtection="1">
      <alignment horizontal="center" vertical="center"/>
      <protection locked="0"/>
    </xf>
    <xf numFmtId="176" fontId="5" fillId="4" borderId="57" xfId="5" applyNumberFormat="1" applyFont="1" applyFill="1" applyBorder="1" applyAlignment="1" applyProtection="1">
      <alignment horizontal="right" vertical="center" wrapText="1"/>
      <protection locked="0"/>
    </xf>
    <xf numFmtId="176" fontId="5" fillId="2" borderId="57" xfId="5" applyNumberFormat="1" applyFont="1" applyFill="1" applyBorder="1" applyAlignment="1" applyProtection="1">
      <alignment horizontal="right" vertical="center" wrapText="1"/>
      <protection locked="0"/>
    </xf>
    <xf numFmtId="176" fontId="5" fillId="4" borderId="57" xfId="5" applyNumberFormat="1" applyFont="1" applyFill="1" applyBorder="1" applyAlignment="1" applyProtection="1">
      <alignment horizontal="left" vertical="center" wrapText="1"/>
      <protection locked="0"/>
    </xf>
    <xf numFmtId="0" fontId="5" fillId="2" borderId="12" xfId="5" applyFont="1" applyFill="1" applyBorder="1" applyAlignment="1" applyProtection="1">
      <alignment horizontal="center" vertical="center" wrapText="1"/>
      <protection locked="0"/>
    </xf>
    <xf numFmtId="0" fontId="5" fillId="2" borderId="12" xfId="5" applyFont="1" applyFill="1" applyBorder="1" applyAlignment="1" applyProtection="1">
      <alignment horizontal="center" vertical="center"/>
      <protection locked="0"/>
    </xf>
    <xf numFmtId="176" fontId="5" fillId="4" borderId="12" xfId="5" applyNumberFormat="1" applyFont="1" applyFill="1" applyBorder="1" applyAlignment="1" applyProtection="1">
      <alignment horizontal="right" vertical="center" wrapText="1"/>
      <protection locked="0"/>
    </xf>
    <xf numFmtId="176" fontId="5" fillId="2" borderId="12" xfId="5" applyNumberFormat="1" applyFont="1" applyFill="1" applyBorder="1" applyAlignment="1" applyProtection="1">
      <alignment horizontal="right" vertical="center" wrapText="1"/>
      <protection locked="0"/>
    </xf>
    <xf numFmtId="176" fontId="5" fillId="4" borderId="12" xfId="5" applyNumberFormat="1" applyFont="1" applyFill="1" applyBorder="1" applyAlignment="1" applyProtection="1">
      <alignment horizontal="left" vertical="center" wrapText="1"/>
      <protection locked="0"/>
    </xf>
    <xf numFmtId="0" fontId="5" fillId="2" borderId="7" xfId="5" applyFont="1" applyFill="1" applyBorder="1" applyAlignment="1" applyProtection="1">
      <alignment horizontal="center" vertical="center" textRotation="255"/>
      <protection locked="0"/>
    </xf>
    <xf numFmtId="0" fontId="5" fillId="2" borderId="10" xfId="5" applyFont="1" applyFill="1" applyBorder="1" applyAlignment="1" applyProtection="1">
      <alignment horizontal="center" vertical="center" textRotation="255"/>
      <protection locked="0"/>
    </xf>
    <xf numFmtId="0" fontId="5" fillId="2" borderId="9" xfId="5" applyFont="1" applyFill="1" applyBorder="1" applyAlignment="1" applyProtection="1">
      <alignment horizontal="center" vertical="center" textRotation="255"/>
      <protection locked="0"/>
    </xf>
    <xf numFmtId="0" fontId="5" fillId="2" borderId="25" xfId="5" applyFont="1" applyFill="1" applyBorder="1" applyAlignment="1" applyProtection="1">
      <alignment horizontal="center" vertical="center" textRotation="255"/>
      <protection locked="0"/>
    </xf>
    <xf numFmtId="0" fontId="5" fillId="2" borderId="18" xfId="5" applyFont="1" applyFill="1" applyBorder="1" applyAlignment="1" applyProtection="1">
      <alignment horizontal="center" vertical="center"/>
      <protection locked="0"/>
    </xf>
    <xf numFmtId="0" fontId="5" fillId="2" borderId="2" xfId="5" applyFont="1" applyFill="1" applyBorder="1" applyAlignment="1" applyProtection="1">
      <alignment horizontal="center" vertical="center"/>
      <protection locked="0"/>
    </xf>
    <xf numFmtId="0" fontId="5" fillId="2" borderId="4" xfId="5" applyFont="1" applyFill="1" applyBorder="1" applyAlignment="1" applyProtection="1">
      <alignment horizontal="center" vertical="center"/>
      <protection locked="0"/>
    </xf>
    <xf numFmtId="0" fontId="5" fillId="2" borderId="63" xfId="5" applyFont="1" applyFill="1" applyBorder="1" applyAlignment="1" applyProtection="1">
      <alignment horizontal="center" vertical="center"/>
      <protection locked="0"/>
    </xf>
    <xf numFmtId="0" fontId="5" fillId="2" borderId="0" xfId="5" applyFont="1" applyFill="1" applyAlignment="1" applyProtection="1">
      <alignment horizontal="center" vertical="center"/>
      <protection locked="0"/>
    </xf>
    <xf numFmtId="0" fontId="5" fillId="2" borderId="6" xfId="5" applyFont="1" applyFill="1" applyBorder="1" applyAlignment="1" applyProtection="1">
      <alignment horizontal="center" vertical="center"/>
      <protection locked="0"/>
    </xf>
    <xf numFmtId="0" fontId="5" fillId="2" borderId="3" xfId="5" applyFont="1" applyFill="1" applyBorder="1" applyAlignment="1" applyProtection="1">
      <alignment horizontal="center" vertical="center" wrapText="1"/>
      <protection locked="0"/>
    </xf>
    <xf numFmtId="0" fontId="5" fillId="2" borderId="2" xfId="5" applyFont="1" applyFill="1" applyBorder="1" applyAlignment="1" applyProtection="1">
      <alignment horizontal="center" vertical="center" wrapText="1"/>
      <protection locked="0"/>
    </xf>
    <xf numFmtId="0" fontId="5" fillId="2" borderId="5" xfId="5" applyFont="1" applyFill="1" applyBorder="1" applyAlignment="1" applyProtection="1">
      <alignment horizontal="center" vertical="center"/>
      <protection locked="0"/>
    </xf>
    <xf numFmtId="0" fontId="5" fillId="2" borderId="4" xfId="5" applyFont="1" applyFill="1" applyBorder="1" applyAlignment="1" applyProtection="1">
      <alignment horizontal="center" vertical="center" wrapText="1"/>
      <protection locked="0"/>
    </xf>
    <xf numFmtId="176" fontId="5" fillId="0" borderId="102" xfId="1" applyNumberFormat="1" applyFont="1" applyFill="1" applyBorder="1" applyAlignment="1" applyProtection="1">
      <alignment horizontal="right" vertical="center"/>
      <protection locked="0"/>
    </xf>
    <xf numFmtId="176" fontId="5" fillId="0" borderId="103" xfId="1" applyNumberFormat="1" applyFont="1" applyFill="1" applyBorder="1" applyAlignment="1" applyProtection="1">
      <alignment horizontal="right" vertical="center"/>
      <protection locked="0"/>
    </xf>
    <xf numFmtId="0" fontId="5" fillId="2" borderId="99" xfId="5" applyFont="1" applyFill="1" applyBorder="1" applyAlignment="1" applyProtection="1">
      <alignment horizontal="center" vertical="center" textRotation="255" wrapText="1"/>
      <protection locked="0"/>
    </xf>
    <xf numFmtId="0" fontId="5" fillId="2" borderId="100" xfId="5" applyFont="1" applyFill="1" applyBorder="1" applyAlignment="1" applyProtection="1">
      <alignment horizontal="center" vertical="center" textRotation="255" wrapText="1"/>
      <protection locked="0"/>
    </xf>
    <xf numFmtId="0" fontId="5" fillId="2" borderId="104" xfId="5" applyFont="1" applyFill="1" applyBorder="1" applyAlignment="1" applyProtection="1">
      <alignment horizontal="center" vertical="center" textRotation="255" wrapText="1"/>
      <protection locked="0"/>
    </xf>
    <xf numFmtId="0" fontId="5" fillId="2" borderId="105" xfId="5" applyFont="1" applyFill="1" applyBorder="1" applyAlignment="1" applyProtection="1">
      <alignment horizontal="center" vertical="center" textRotation="255" wrapText="1"/>
      <protection locked="0"/>
    </xf>
    <xf numFmtId="176" fontId="5" fillId="0" borderId="101" xfId="5" applyNumberFormat="1" applyFont="1" applyBorder="1" applyAlignment="1" applyProtection="1">
      <alignment horizontal="left" vertical="center" shrinkToFit="1"/>
      <protection locked="0"/>
    </xf>
    <xf numFmtId="176" fontId="5" fillId="0" borderId="102" xfId="5" applyNumberFormat="1" applyFont="1" applyBorder="1" applyAlignment="1" applyProtection="1">
      <alignment horizontal="left" vertical="center" shrinkToFit="1"/>
      <protection locked="0"/>
    </xf>
    <xf numFmtId="176" fontId="5" fillId="0" borderId="103" xfId="5" applyNumberFormat="1" applyFont="1" applyBorder="1" applyAlignment="1" applyProtection="1">
      <alignment horizontal="left" vertical="center" shrinkToFit="1"/>
      <protection locked="0"/>
    </xf>
    <xf numFmtId="176" fontId="5" fillId="0" borderId="101" xfId="1" applyNumberFormat="1" applyFont="1" applyFill="1" applyBorder="1" applyAlignment="1" applyProtection="1">
      <alignment horizontal="right" vertical="center"/>
      <protection locked="0"/>
    </xf>
    <xf numFmtId="176" fontId="5" fillId="0" borderId="99" xfId="1" applyNumberFormat="1" applyFont="1" applyFill="1" applyBorder="1" applyAlignment="1" applyProtection="1">
      <alignment horizontal="right" vertical="center"/>
      <protection locked="0"/>
    </xf>
    <xf numFmtId="176" fontId="5" fillId="0" borderId="15" xfId="1" applyNumberFormat="1" applyFont="1" applyFill="1" applyBorder="1" applyAlignment="1" applyProtection="1">
      <alignment horizontal="right" vertical="center"/>
      <protection locked="0"/>
    </xf>
    <xf numFmtId="176" fontId="5" fillId="0" borderId="100" xfId="1" applyNumberFormat="1" applyFont="1" applyFill="1" applyBorder="1" applyAlignment="1" applyProtection="1">
      <alignment horizontal="right" vertical="center"/>
      <protection locked="0"/>
    </xf>
    <xf numFmtId="176" fontId="5" fillId="0" borderId="106" xfId="5" applyNumberFormat="1" applyFont="1" applyBorder="1" applyAlignment="1" applyProtection="1">
      <alignment horizontal="left" vertical="center" wrapText="1"/>
      <protection locked="0"/>
    </xf>
    <xf numFmtId="176" fontId="5" fillId="0" borderId="107" xfId="5" applyNumberFormat="1" applyFont="1" applyBorder="1" applyAlignment="1" applyProtection="1">
      <alignment horizontal="left" vertical="center" wrapText="1"/>
      <protection locked="0"/>
    </xf>
    <xf numFmtId="176" fontId="5" fillId="0" borderId="108" xfId="5" applyNumberFormat="1" applyFont="1" applyBorder="1" applyAlignment="1" applyProtection="1">
      <alignment horizontal="left" vertical="center" wrapText="1"/>
      <protection locked="0"/>
    </xf>
    <xf numFmtId="176" fontId="5" fillId="0" borderId="106" xfId="1" applyNumberFormat="1" applyFont="1" applyFill="1" applyBorder="1" applyAlignment="1" applyProtection="1">
      <alignment horizontal="right" vertical="center"/>
      <protection locked="0"/>
    </xf>
    <xf numFmtId="176" fontId="5" fillId="0" borderId="107" xfId="1" applyNumberFormat="1" applyFont="1" applyFill="1" applyBorder="1" applyAlignment="1" applyProtection="1">
      <alignment horizontal="right" vertical="center"/>
      <protection locked="0"/>
    </xf>
    <xf numFmtId="176" fontId="5" fillId="0" borderId="108" xfId="1" applyNumberFormat="1" applyFont="1" applyFill="1" applyBorder="1" applyAlignment="1" applyProtection="1">
      <alignment horizontal="right" vertical="center"/>
      <protection locked="0"/>
    </xf>
    <xf numFmtId="176" fontId="5" fillId="2" borderId="61" xfId="1" applyNumberFormat="1" applyFont="1" applyFill="1" applyBorder="1" applyAlignment="1" applyProtection="1">
      <alignment horizontal="right" vertical="center"/>
      <protection locked="0"/>
    </xf>
    <xf numFmtId="176" fontId="5" fillId="2" borderId="59" xfId="1" applyNumberFormat="1" applyFont="1" applyFill="1" applyBorder="1" applyAlignment="1" applyProtection="1">
      <alignment horizontal="right" vertical="center"/>
      <protection locked="0"/>
    </xf>
    <xf numFmtId="9" fontId="5" fillId="0" borderId="9" xfId="9" applyNumberFormat="1" applyFont="1" applyBorder="1" applyAlignment="1" applyProtection="1">
      <alignment horizontal="center" vertical="center"/>
      <protection locked="0"/>
    </xf>
    <xf numFmtId="9" fontId="5" fillId="0" borderId="2" xfId="9" applyNumberFormat="1" applyFont="1" applyBorder="1" applyAlignment="1">
      <alignment horizontal="center" vertical="center"/>
    </xf>
    <xf numFmtId="0" fontId="5" fillId="2" borderId="13" xfId="5" applyFont="1" applyFill="1" applyBorder="1" applyAlignment="1" applyProtection="1">
      <alignment horizontal="center" vertical="center" wrapText="1"/>
      <protection locked="0"/>
    </xf>
    <xf numFmtId="176" fontId="5" fillId="2" borderId="13" xfId="1" applyNumberFormat="1" applyFont="1" applyFill="1" applyBorder="1" applyAlignment="1" applyProtection="1">
      <alignment horizontal="right" vertical="center"/>
      <protection locked="0"/>
    </xf>
    <xf numFmtId="0" fontId="5" fillId="0" borderId="9" xfId="9" applyFont="1" applyBorder="1" applyAlignment="1" applyProtection="1">
      <alignment horizontal="center" vertical="center"/>
      <protection locked="0"/>
    </xf>
    <xf numFmtId="176" fontId="7" fillId="5" borderId="94" xfId="5" applyNumberFormat="1" applyFont="1" applyFill="1" applyBorder="1" applyAlignment="1" applyProtection="1">
      <alignment horizontal="right" vertical="center" wrapText="1"/>
      <protection locked="0"/>
    </xf>
    <xf numFmtId="176" fontId="5" fillId="0" borderId="0" xfId="5" applyNumberFormat="1" applyFont="1" applyAlignment="1">
      <alignment horizontal="center" vertical="center"/>
    </xf>
    <xf numFmtId="0" fontId="5" fillId="2" borderId="56" xfId="5" applyFont="1" applyFill="1" applyBorder="1" applyAlignment="1" applyProtection="1">
      <alignment horizontal="right" vertical="center" wrapText="1"/>
      <protection locked="0"/>
    </xf>
    <xf numFmtId="176" fontId="7" fillId="2" borderId="7" xfId="1" applyNumberFormat="1" applyFont="1" applyFill="1" applyBorder="1" applyAlignment="1" applyProtection="1">
      <alignment horizontal="right" vertical="center" wrapText="1"/>
      <protection locked="0"/>
    </xf>
    <xf numFmtId="176" fontId="7" fillId="2" borderId="1" xfId="1" applyNumberFormat="1" applyFont="1" applyFill="1" applyBorder="1" applyAlignment="1" applyProtection="1">
      <alignment horizontal="right" vertical="center" wrapText="1"/>
      <protection locked="0"/>
    </xf>
    <xf numFmtId="176" fontId="7" fillId="2" borderId="8" xfId="1" applyNumberFormat="1" applyFont="1" applyFill="1" applyBorder="1" applyAlignment="1" applyProtection="1">
      <alignment horizontal="right" vertical="center" wrapText="1"/>
      <protection locked="0"/>
    </xf>
    <xf numFmtId="176" fontId="7" fillId="2" borderId="7" xfId="5" applyNumberFormat="1" applyFont="1" applyFill="1" applyBorder="1" applyAlignment="1" applyProtection="1">
      <alignment horizontal="right" vertical="center" wrapText="1"/>
      <protection locked="0"/>
    </xf>
    <xf numFmtId="176" fontId="7" fillId="2" borderId="1" xfId="5" applyNumberFormat="1" applyFont="1" applyFill="1" applyBorder="1" applyAlignment="1" applyProtection="1">
      <alignment horizontal="right" vertical="center" wrapText="1"/>
      <protection locked="0"/>
    </xf>
    <xf numFmtId="176" fontId="7" fillId="2" borderId="8" xfId="5" applyNumberFormat="1" applyFont="1" applyFill="1" applyBorder="1" applyAlignment="1" applyProtection="1">
      <alignment horizontal="right" vertical="center" wrapText="1"/>
      <protection locked="0"/>
    </xf>
    <xf numFmtId="176" fontId="7" fillId="0" borderId="66" xfId="1" applyNumberFormat="1" applyFont="1" applyFill="1" applyBorder="1" applyAlignment="1" applyProtection="1">
      <alignment horizontal="right" vertical="center" shrinkToFit="1"/>
      <protection locked="0"/>
    </xf>
    <xf numFmtId="176" fontId="7" fillId="0" borderId="105" xfId="1" applyNumberFormat="1" applyFont="1" applyFill="1" applyBorder="1" applyAlignment="1" applyProtection="1">
      <alignment horizontal="right" vertical="center" shrinkToFit="1"/>
      <protection locked="0"/>
    </xf>
    <xf numFmtId="0" fontId="7" fillId="0" borderId="57" xfId="5" applyFont="1" applyBorder="1" applyAlignment="1" applyProtection="1">
      <alignment horizontal="left" vertical="center" wrapText="1" shrinkToFit="1"/>
      <protection locked="0"/>
    </xf>
    <xf numFmtId="176" fontId="7" fillId="0" borderId="57" xfId="5" applyNumberFormat="1" applyFont="1" applyBorder="1" applyAlignment="1" applyProtection="1">
      <alignment vertical="center" wrapText="1"/>
      <protection locked="0"/>
    </xf>
    <xf numFmtId="176" fontId="7" fillId="0" borderId="57" xfId="5" applyNumberFormat="1" applyFont="1" applyBorder="1" applyProtection="1">
      <alignment vertical="center"/>
      <protection locked="0"/>
    </xf>
    <xf numFmtId="176" fontId="5" fillId="0" borderId="0" xfId="5" applyNumberFormat="1" applyFont="1" applyAlignment="1">
      <alignment horizontal="right" vertical="center"/>
    </xf>
    <xf numFmtId="0" fontId="7" fillId="0" borderId="5" xfId="5" applyFont="1" applyBorder="1" applyAlignment="1" applyProtection="1">
      <alignment horizontal="center" vertical="center" shrinkToFit="1"/>
      <protection locked="0"/>
    </xf>
    <xf numFmtId="0" fontId="7" fillId="0" borderId="0" xfId="5" applyFont="1" applyAlignment="1" applyProtection="1">
      <alignment horizontal="center" vertical="center" shrinkToFit="1"/>
      <protection locked="0"/>
    </xf>
    <xf numFmtId="0" fontId="7" fillId="0" borderId="0" xfId="5" applyFont="1" applyAlignment="1" applyProtection="1">
      <alignment horizontal="left" vertical="center" shrinkToFit="1"/>
      <protection locked="0"/>
    </xf>
    <xf numFmtId="0" fontId="7" fillId="0" borderId="6" xfId="5" applyFont="1" applyBorder="1" applyAlignment="1" applyProtection="1">
      <alignment horizontal="left" vertical="center" shrinkToFit="1"/>
      <protection locked="0"/>
    </xf>
    <xf numFmtId="176" fontId="7" fillId="0" borderId="5" xfId="5" applyNumberFormat="1" applyFont="1" applyBorder="1" applyAlignment="1" applyProtection="1">
      <alignment horizontal="right" vertical="center" wrapText="1"/>
      <protection locked="0"/>
    </xf>
    <xf numFmtId="176" fontId="7" fillId="0" borderId="0" xfId="5" applyNumberFormat="1" applyFont="1" applyAlignment="1" applyProtection="1">
      <alignment horizontal="right" vertical="center" wrapText="1"/>
      <protection locked="0"/>
    </xf>
    <xf numFmtId="176" fontId="7" fillId="0" borderId="6" xfId="5" applyNumberFormat="1" applyFont="1" applyBorder="1" applyAlignment="1" applyProtection="1">
      <alignment horizontal="right" vertical="center" wrapText="1"/>
      <protection locked="0"/>
    </xf>
    <xf numFmtId="176" fontId="7" fillId="0" borderId="5" xfId="5" applyNumberFormat="1" applyFont="1" applyBorder="1" applyAlignment="1" applyProtection="1">
      <alignment horizontal="right" vertical="center"/>
      <protection locked="0"/>
    </xf>
    <xf numFmtId="176" fontId="7" fillId="0" borderId="0" xfId="5" applyNumberFormat="1" applyFont="1" applyAlignment="1" applyProtection="1">
      <alignment horizontal="right" vertical="center"/>
      <protection locked="0"/>
    </xf>
    <xf numFmtId="176" fontId="7" fillId="0" borderId="6" xfId="5" applyNumberFormat="1" applyFont="1" applyBorder="1" applyAlignment="1" applyProtection="1">
      <alignment horizontal="right" vertical="center"/>
      <protection locked="0"/>
    </xf>
    <xf numFmtId="176" fontId="7" fillId="5" borderId="115" xfId="5" applyNumberFormat="1" applyFont="1" applyFill="1" applyBorder="1" applyAlignment="1" applyProtection="1">
      <alignment horizontal="right" vertical="center" wrapText="1"/>
      <protection locked="0"/>
    </xf>
    <xf numFmtId="0" fontId="7" fillId="0" borderId="109" xfId="5" applyFont="1" applyBorder="1" applyAlignment="1" applyProtection="1">
      <alignment vertical="center" shrinkToFit="1"/>
      <protection locked="0"/>
    </xf>
    <xf numFmtId="0" fontId="7" fillId="0" borderId="110" xfId="5" applyFont="1" applyBorder="1" applyAlignment="1" applyProtection="1">
      <alignment vertical="center" shrinkToFit="1"/>
      <protection locked="0"/>
    </xf>
    <xf numFmtId="0" fontId="7" fillId="0" borderId="110" xfId="5" applyFont="1" applyBorder="1" applyAlignment="1" applyProtection="1">
      <alignment horizontal="center" vertical="center" shrinkToFit="1"/>
      <protection locked="0"/>
    </xf>
    <xf numFmtId="178" fontId="7" fillId="0" borderId="110" xfId="5" applyNumberFormat="1" applyFont="1" applyBorder="1" applyAlignment="1" applyProtection="1">
      <alignment horizontal="center" vertical="center" shrinkToFit="1"/>
      <protection locked="0"/>
    </xf>
    <xf numFmtId="178" fontId="7" fillId="0" borderId="111" xfId="5" applyNumberFormat="1" applyFont="1" applyBorder="1" applyAlignment="1" applyProtection="1">
      <alignment horizontal="center" vertical="center" shrinkToFit="1"/>
      <protection locked="0"/>
    </xf>
    <xf numFmtId="176" fontId="7" fillId="0" borderId="112" xfId="5" applyNumberFormat="1" applyFont="1" applyBorder="1" applyAlignment="1" applyProtection="1">
      <alignment vertical="center" wrapText="1"/>
      <protection locked="0"/>
    </xf>
    <xf numFmtId="176" fontId="7" fillId="0" borderId="0" xfId="1" applyNumberFormat="1" applyFont="1" applyFill="1" applyBorder="1" applyAlignment="1" applyProtection="1">
      <alignment horizontal="right" vertical="center" shrinkToFit="1"/>
      <protection locked="0"/>
    </xf>
    <xf numFmtId="176" fontId="7" fillId="0" borderId="113" xfId="1" applyNumberFormat="1" applyFont="1" applyFill="1" applyBorder="1" applyAlignment="1" applyProtection="1">
      <alignment horizontal="right" vertical="center" shrinkToFit="1"/>
      <protection locked="0"/>
    </xf>
    <xf numFmtId="176" fontId="7" fillId="0" borderId="114" xfId="1" applyNumberFormat="1" applyFont="1" applyFill="1" applyBorder="1" applyAlignment="1" applyProtection="1">
      <alignment horizontal="right" vertical="center" shrinkToFit="1"/>
      <protection locked="0"/>
    </xf>
    <xf numFmtId="176" fontId="7" fillId="5" borderId="57" xfId="5" applyNumberFormat="1" applyFont="1" applyFill="1" applyBorder="1" applyAlignment="1" applyProtection="1">
      <alignment horizontal="right" vertical="center" wrapText="1"/>
      <protection locked="0"/>
    </xf>
    <xf numFmtId="176" fontId="7" fillId="0" borderId="112" xfId="5" applyNumberFormat="1" applyFont="1" applyBorder="1" applyProtection="1">
      <alignment vertical="center"/>
      <protection locked="0"/>
    </xf>
    <xf numFmtId="0" fontId="5" fillId="2" borderId="104" xfId="5" applyFont="1" applyFill="1" applyBorder="1" applyAlignment="1" applyProtection="1">
      <alignment horizontal="center" vertical="center" wrapText="1"/>
      <protection locked="0"/>
    </xf>
    <xf numFmtId="0" fontId="5" fillId="2" borderId="66" xfId="5" applyFont="1" applyFill="1" applyBorder="1" applyAlignment="1" applyProtection="1">
      <alignment horizontal="center" vertical="center" wrapText="1"/>
      <protection locked="0"/>
    </xf>
    <xf numFmtId="0" fontId="5" fillId="2" borderId="105" xfId="5" applyFont="1" applyFill="1" applyBorder="1" applyAlignment="1" applyProtection="1">
      <alignment horizontal="center" vertical="center" wrapText="1"/>
      <protection locked="0"/>
    </xf>
    <xf numFmtId="0" fontId="5" fillId="0" borderId="5" xfId="5" applyFont="1" applyBorder="1" applyAlignment="1">
      <alignment horizontal="center" vertical="center"/>
    </xf>
    <xf numFmtId="0" fontId="5" fillId="0" borderId="0" xfId="5" applyFont="1" applyAlignment="1">
      <alignment horizontal="center" vertical="center"/>
    </xf>
    <xf numFmtId="0" fontId="7" fillId="0" borderId="99" xfId="5" applyFont="1" applyBorder="1" applyAlignment="1" applyProtection="1">
      <alignment horizontal="left" vertical="center" wrapText="1"/>
      <protection locked="0"/>
    </xf>
    <xf numFmtId="0" fontId="7" fillId="0" borderId="15" xfId="5" applyFont="1" applyBorder="1" applyAlignment="1" applyProtection="1">
      <alignment horizontal="left" vertical="center" wrapText="1"/>
      <protection locked="0"/>
    </xf>
    <xf numFmtId="0" fontId="7" fillId="0" borderId="100" xfId="5" applyFont="1" applyBorder="1" applyAlignment="1" applyProtection="1">
      <alignment horizontal="left" vertical="center" wrapText="1"/>
      <protection locked="0"/>
    </xf>
    <xf numFmtId="0" fontId="7" fillId="0" borderId="5" xfId="5" applyFont="1" applyBorder="1" applyAlignment="1" applyProtection="1">
      <alignment horizontal="left" vertical="center" wrapText="1"/>
      <protection locked="0"/>
    </xf>
    <xf numFmtId="0" fontId="7" fillId="0" borderId="0" xfId="5" applyFont="1" applyAlignment="1" applyProtection="1">
      <alignment horizontal="left" vertical="center" wrapText="1"/>
      <protection locked="0"/>
    </xf>
    <xf numFmtId="0" fontId="7" fillId="0" borderId="6" xfId="5" applyFont="1" applyBorder="1" applyAlignment="1" applyProtection="1">
      <alignment horizontal="left" vertical="center" wrapText="1"/>
      <protection locked="0"/>
    </xf>
    <xf numFmtId="0" fontId="7" fillId="0" borderId="104" xfId="5" applyFont="1" applyBorder="1" applyAlignment="1" applyProtection="1">
      <alignment horizontal="left" vertical="center" wrapText="1"/>
      <protection locked="0"/>
    </xf>
    <xf numFmtId="0" fontId="7" fillId="0" borderId="66" xfId="5" applyFont="1" applyBorder="1" applyAlignment="1" applyProtection="1">
      <alignment horizontal="left" vertical="center" wrapText="1"/>
      <protection locked="0"/>
    </xf>
    <xf numFmtId="0" fontId="7" fillId="0" borderId="105" xfId="5" applyFont="1" applyBorder="1" applyAlignment="1" applyProtection="1">
      <alignment horizontal="left" vertical="center" wrapText="1"/>
      <protection locked="0"/>
    </xf>
    <xf numFmtId="0" fontId="7" fillId="0" borderId="99" xfId="5" applyFont="1" applyBorder="1" applyAlignment="1" applyProtection="1">
      <alignment vertical="center" shrinkToFit="1"/>
      <protection locked="0"/>
    </xf>
    <xf numFmtId="0" fontId="7" fillId="0" borderId="15" xfId="5" applyFont="1" applyBorder="1" applyAlignment="1" applyProtection="1">
      <alignment vertical="center" shrinkToFit="1"/>
      <protection locked="0"/>
    </xf>
    <xf numFmtId="0" fontId="7" fillId="0" borderId="15" xfId="5" applyFont="1" applyBorder="1" applyAlignment="1" applyProtection="1">
      <alignment horizontal="center" vertical="center" shrinkToFit="1"/>
      <protection locked="0"/>
    </xf>
    <xf numFmtId="178" fontId="7" fillId="0" borderId="15" xfId="5" applyNumberFormat="1" applyFont="1" applyBorder="1" applyAlignment="1" applyProtection="1">
      <alignment horizontal="center" vertical="center" shrinkToFit="1"/>
      <protection locked="0"/>
    </xf>
    <xf numFmtId="178" fontId="7" fillId="0" borderId="100" xfId="5" applyNumberFormat="1" applyFont="1" applyBorder="1" applyAlignment="1" applyProtection="1">
      <alignment horizontal="center" vertical="center" shrinkToFit="1"/>
      <protection locked="0"/>
    </xf>
    <xf numFmtId="176" fontId="7" fillId="0" borderId="95" xfId="5" applyNumberFormat="1" applyFont="1" applyBorder="1" applyAlignment="1" applyProtection="1">
      <alignment horizontal="right" vertical="center" wrapText="1"/>
      <protection locked="0"/>
    </xf>
    <xf numFmtId="176" fontId="7" fillId="0" borderId="57" xfId="5" applyNumberFormat="1" applyFont="1" applyBorder="1" applyAlignment="1" applyProtection="1">
      <alignment horizontal="right" vertical="center" wrapText="1"/>
      <protection locked="0"/>
    </xf>
    <xf numFmtId="176" fontId="7" fillId="0" borderId="57" xfId="5" applyNumberFormat="1" applyFont="1" applyBorder="1" applyAlignment="1" applyProtection="1">
      <alignment horizontal="right" vertical="center"/>
      <protection locked="0"/>
    </xf>
    <xf numFmtId="176" fontId="7" fillId="0" borderId="95" xfId="5" applyNumberFormat="1" applyFont="1" applyBorder="1" applyAlignment="1" applyProtection="1">
      <alignment horizontal="right" vertical="center"/>
      <protection locked="0"/>
    </xf>
    <xf numFmtId="0" fontId="5" fillId="0" borderId="1" xfId="5" applyFont="1" applyBorder="1" applyAlignment="1" applyProtection="1">
      <alignment horizontal="center" vertical="center"/>
      <protection locked="0"/>
    </xf>
    <xf numFmtId="0" fontId="5" fillId="0" borderId="1" xfId="5" applyFont="1" applyBorder="1" applyAlignment="1" applyProtection="1">
      <alignment horizontal="left" vertical="center"/>
      <protection locked="0"/>
    </xf>
    <xf numFmtId="0" fontId="5" fillId="2" borderId="3" xfId="5" applyFont="1" applyFill="1" applyBorder="1" applyAlignment="1" applyProtection="1">
      <alignment horizontal="center" vertical="center"/>
      <protection locked="0"/>
    </xf>
    <xf numFmtId="0" fontId="5" fillId="2" borderId="104" xfId="5" applyFont="1" applyFill="1" applyBorder="1" applyAlignment="1" applyProtection="1">
      <alignment horizontal="center" vertical="center"/>
      <protection locked="0"/>
    </xf>
    <xf numFmtId="0" fontId="5" fillId="2" borderId="66" xfId="5" applyFont="1" applyFill="1" applyBorder="1" applyAlignment="1" applyProtection="1">
      <alignment horizontal="center" vertical="center"/>
      <protection locked="0"/>
    </xf>
    <xf numFmtId="0" fontId="5" fillId="2" borderId="105" xfId="5" applyFont="1" applyFill="1" applyBorder="1" applyAlignment="1" applyProtection="1">
      <alignment horizontal="center" vertical="center"/>
      <protection locked="0"/>
    </xf>
    <xf numFmtId="0" fontId="5" fillId="2" borderId="3" xfId="5" applyFont="1" applyFill="1" applyBorder="1" applyAlignment="1" applyProtection="1">
      <alignment horizontal="center" vertical="center" wrapText="1" shrinkToFit="1"/>
      <protection locked="0"/>
    </xf>
    <xf numFmtId="0" fontId="5" fillId="2" borderId="2" xfId="5" applyFont="1" applyFill="1" applyBorder="1" applyAlignment="1" applyProtection="1">
      <alignment horizontal="center" vertical="center" shrinkToFit="1"/>
      <protection locked="0"/>
    </xf>
    <xf numFmtId="0" fontId="5" fillId="2" borderId="4" xfId="5" applyFont="1" applyFill="1" applyBorder="1" applyAlignment="1" applyProtection="1">
      <alignment horizontal="center" vertical="center" shrinkToFit="1"/>
      <protection locked="0"/>
    </xf>
    <xf numFmtId="0" fontId="5" fillId="2" borderId="104" xfId="5" applyFont="1" applyFill="1" applyBorder="1" applyAlignment="1" applyProtection="1">
      <alignment horizontal="center" vertical="center" shrinkToFit="1"/>
      <protection locked="0"/>
    </xf>
    <xf numFmtId="0" fontId="5" fillId="2" borderId="66" xfId="5" applyFont="1" applyFill="1" applyBorder="1" applyAlignment="1" applyProtection="1">
      <alignment horizontal="center" vertical="center" shrinkToFit="1"/>
      <protection locked="0"/>
    </xf>
    <xf numFmtId="0" fontId="5" fillId="2" borderId="105" xfId="5" applyFont="1"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3" xfId="0" applyBorder="1" applyAlignment="1">
      <alignment horizontal="left" vertical="center" wrapText="1"/>
    </xf>
    <xf numFmtId="0" fontId="0" fillId="0" borderId="59" xfId="0" applyBorder="1" applyAlignment="1">
      <alignment horizontal="left" vertical="center" wrapText="1"/>
    </xf>
    <xf numFmtId="0" fontId="0" fillId="0" borderId="12" xfId="0" applyBorder="1" applyAlignment="1">
      <alignment horizontal="left"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53" fillId="0" borderId="18" xfId="0" applyFont="1" applyBorder="1" applyAlignment="1">
      <alignment horizontal="center" vertical="center" wrapText="1"/>
    </xf>
    <xf numFmtId="0" fontId="0" fillId="0" borderId="2"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47" fillId="0" borderId="0" xfId="0" applyFont="1" applyAlignment="1">
      <alignment horizontal="center" vertical="center"/>
    </xf>
    <xf numFmtId="0" fontId="22" fillId="0" borderId="0" xfId="8" applyFont="1" applyAlignment="1">
      <alignment horizontal="center" vertical="center"/>
    </xf>
    <xf numFmtId="0" fontId="23" fillId="3" borderId="2" xfId="8" applyFont="1" applyFill="1" applyBorder="1" applyAlignment="1">
      <alignment horizontal="center" vertical="center"/>
    </xf>
    <xf numFmtId="0" fontId="23" fillId="3" borderId="4" xfId="8" applyFont="1" applyFill="1" applyBorder="1" applyAlignment="1">
      <alignment horizontal="center" vertical="center"/>
    </xf>
    <xf numFmtId="0" fontId="23" fillId="3" borderId="5" xfId="8" applyFont="1" applyFill="1" applyBorder="1" applyAlignment="1">
      <alignment horizontal="center" vertical="center"/>
    </xf>
    <xf numFmtId="0" fontId="23" fillId="3" borderId="0" xfId="8" applyFont="1" applyFill="1" applyAlignment="1">
      <alignment horizontal="center" vertical="center"/>
    </xf>
    <xf numFmtId="0" fontId="23" fillId="3" borderId="6" xfId="8" applyFont="1" applyFill="1" applyBorder="1" applyAlignment="1">
      <alignment horizontal="center" vertical="center"/>
    </xf>
    <xf numFmtId="0" fontId="23" fillId="3" borderId="7" xfId="8" applyFont="1" applyFill="1" applyBorder="1" applyAlignment="1">
      <alignment horizontal="center" vertical="center"/>
    </xf>
    <xf numFmtId="0" fontId="23" fillId="3" borderId="1" xfId="8" applyFont="1" applyFill="1" applyBorder="1" applyAlignment="1">
      <alignment horizontal="center" vertical="center"/>
    </xf>
    <xf numFmtId="0" fontId="23" fillId="3" borderId="8" xfId="8" applyFont="1" applyFill="1" applyBorder="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3" fillId="3" borderId="3" xfId="8" applyFont="1" applyFill="1" applyBorder="1" applyAlignment="1">
      <alignment horizontal="center" vertical="center" wrapText="1" shrinkToFit="1"/>
    </xf>
    <xf numFmtId="0" fontId="23" fillId="3" borderId="2" xfId="8" applyFont="1" applyFill="1" applyBorder="1" applyAlignment="1">
      <alignment horizontal="center" vertical="center" wrapText="1" shrinkToFit="1"/>
    </xf>
    <xf numFmtId="0" fontId="23" fillId="3" borderId="4" xfId="8" applyFont="1" applyFill="1" applyBorder="1" applyAlignment="1">
      <alignment horizontal="center" vertical="center" wrapText="1" shrinkToFit="1"/>
    </xf>
    <xf numFmtId="0" fontId="23" fillId="3" borderId="5" xfId="8" applyFont="1" applyFill="1" applyBorder="1" applyAlignment="1">
      <alignment horizontal="center" vertical="center" wrapText="1" shrinkToFit="1"/>
    </xf>
    <xf numFmtId="0" fontId="23" fillId="3" borderId="0" xfId="8" applyFont="1" applyFill="1" applyAlignment="1">
      <alignment horizontal="center" vertical="center" wrapText="1" shrinkToFit="1"/>
    </xf>
    <xf numFmtId="0" fontId="23" fillId="3" borderId="6" xfId="8" applyFont="1" applyFill="1" applyBorder="1" applyAlignment="1">
      <alignment horizontal="center" vertical="center" wrapText="1" shrinkToFit="1"/>
    </xf>
    <xf numFmtId="0" fontId="23" fillId="3" borderId="7" xfId="8" applyFont="1" applyFill="1" applyBorder="1" applyAlignment="1">
      <alignment horizontal="center" vertical="center" wrapText="1" shrinkToFit="1"/>
    </xf>
    <xf numFmtId="0" fontId="23" fillId="3" borderId="1" xfId="8" applyFont="1" applyFill="1" applyBorder="1" applyAlignment="1">
      <alignment horizontal="center" vertical="center" wrapText="1" shrinkToFit="1"/>
    </xf>
    <xf numFmtId="0" fontId="23" fillId="3" borderId="8" xfId="8" applyFont="1" applyFill="1" applyBorder="1" applyAlignment="1">
      <alignment horizontal="center" vertical="center" wrapText="1" shrinkToFit="1"/>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4" xfId="8" applyFont="1" applyBorder="1" applyAlignment="1">
      <alignment horizontal="left" vertical="center" wrapText="1"/>
    </xf>
    <xf numFmtId="0" fontId="7" fillId="0" borderId="7" xfId="8" applyFont="1" applyBorder="1" applyAlignment="1">
      <alignment horizontal="left" vertical="center" wrapText="1"/>
    </xf>
    <xf numFmtId="0" fontId="7" fillId="0" borderId="1" xfId="8" applyFont="1" applyBorder="1" applyAlignment="1">
      <alignment horizontal="left" vertical="center" wrapText="1"/>
    </xf>
    <xf numFmtId="0" fontId="7" fillId="0" borderId="8" xfId="8" applyFont="1" applyBorder="1" applyAlignment="1">
      <alignment horizontal="left" vertical="center" wrapText="1"/>
    </xf>
    <xf numFmtId="0" fontId="7" fillId="0" borderId="5" xfId="8" applyFont="1" applyBorder="1" applyAlignment="1">
      <alignment horizontal="left" vertical="center" wrapText="1"/>
    </xf>
    <xf numFmtId="0" fontId="7" fillId="0" borderId="0" xfId="8" applyFont="1" applyAlignment="1">
      <alignment horizontal="left" vertical="center" wrapText="1"/>
    </xf>
    <xf numFmtId="0" fontId="7" fillId="0" borderId="6" xfId="8" applyFont="1" applyBorder="1" applyAlignment="1">
      <alignment horizontal="left" vertical="center" wrapText="1"/>
    </xf>
    <xf numFmtId="0" fontId="23" fillId="3" borderId="9" xfId="8" applyFont="1" applyFill="1" applyBorder="1" applyAlignment="1">
      <alignment horizontal="center" vertical="center"/>
    </xf>
    <xf numFmtId="0" fontId="7" fillId="0" borderId="3"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7" xfId="8" applyFont="1" applyBorder="1" applyAlignment="1">
      <alignment horizontal="left" vertical="center"/>
    </xf>
    <xf numFmtId="0" fontId="7" fillId="0" borderId="1" xfId="8" applyFont="1" applyBorder="1" applyAlignment="1">
      <alignment horizontal="left" vertical="center"/>
    </xf>
    <xf numFmtId="0" fontId="7" fillId="0" borderId="8" xfId="8" applyFont="1" applyBorder="1" applyAlignment="1">
      <alignment horizontal="left" vertical="center"/>
    </xf>
    <xf numFmtId="0" fontId="7" fillId="0" borderId="5" xfId="8" applyFont="1" applyBorder="1" applyAlignment="1">
      <alignment horizontal="left" vertical="center"/>
    </xf>
    <xf numFmtId="0" fontId="7" fillId="0" borderId="0" xfId="8" applyFont="1" applyAlignment="1">
      <alignment horizontal="left" vertical="center"/>
    </xf>
    <xf numFmtId="0" fontId="7" fillId="0" borderId="6" xfId="8" applyFont="1" applyBorder="1" applyAlignment="1">
      <alignment horizontal="left" vertical="center"/>
    </xf>
    <xf numFmtId="0" fontId="7" fillId="0" borderId="3" xfId="8" applyFont="1" applyBorder="1" applyAlignment="1">
      <alignment horizontal="left" vertical="top" wrapText="1"/>
    </xf>
    <xf numFmtId="0" fontId="7" fillId="0" borderId="2" xfId="8" applyFont="1" applyBorder="1" applyAlignment="1">
      <alignment horizontal="left" vertical="top" wrapText="1"/>
    </xf>
    <xf numFmtId="0" fontId="7" fillId="0" borderId="4" xfId="8" applyFont="1" applyBorder="1" applyAlignment="1">
      <alignment horizontal="left" vertical="top" wrapText="1"/>
    </xf>
    <xf numFmtId="0" fontId="7" fillId="0" borderId="5" xfId="8" applyFont="1" applyBorder="1" applyAlignment="1">
      <alignment horizontal="left" vertical="top" wrapText="1"/>
    </xf>
    <xf numFmtId="0" fontId="7" fillId="0" borderId="0" xfId="8" applyFont="1" applyAlignment="1">
      <alignment horizontal="left" vertical="top" wrapText="1"/>
    </xf>
    <xf numFmtId="0" fontId="7" fillId="0" borderId="6" xfId="8" applyFont="1" applyBorder="1" applyAlignment="1">
      <alignment horizontal="left" vertical="top" wrapText="1"/>
    </xf>
    <xf numFmtId="0" fontId="7" fillId="0" borderId="7" xfId="8" applyFont="1" applyBorder="1" applyAlignment="1">
      <alignment horizontal="left" vertical="top" wrapText="1"/>
    </xf>
    <xf numFmtId="0" fontId="7" fillId="0" borderId="1" xfId="8" applyFont="1" applyBorder="1" applyAlignment="1">
      <alignment horizontal="left" vertical="top" wrapText="1"/>
    </xf>
    <xf numFmtId="0" fontId="7" fillId="0" borderId="8" xfId="8" applyFont="1" applyBorder="1" applyAlignment="1">
      <alignment horizontal="left" vertical="top" wrapText="1"/>
    </xf>
    <xf numFmtId="0" fontId="23" fillId="3" borderId="3" xfId="8" applyFont="1" applyFill="1" applyBorder="1" applyAlignment="1">
      <alignment horizontal="center" vertical="center" shrinkToFit="1"/>
    </xf>
    <xf numFmtId="0" fontId="23" fillId="3" borderId="2" xfId="8" applyFont="1" applyFill="1" applyBorder="1" applyAlignment="1">
      <alignment horizontal="center" vertical="center" shrinkToFit="1"/>
    </xf>
    <xf numFmtId="0" fontId="23" fillId="3" borderId="7" xfId="8" applyFont="1" applyFill="1" applyBorder="1" applyAlignment="1">
      <alignment horizontal="center" vertical="center" shrinkToFit="1"/>
    </xf>
    <xf numFmtId="0" fontId="23" fillId="3" borderId="1" xfId="8" applyFont="1" applyFill="1" applyBorder="1" applyAlignment="1">
      <alignment horizontal="center" vertical="center" shrinkToFit="1"/>
    </xf>
    <xf numFmtId="0" fontId="7" fillId="0" borderId="3"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1" xfId="8" applyFont="1" applyBorder="1" applyAlignment="1">
      <alignment horizontal="center" vertical="center"/>
    </xf>
    <xf numFmtId="0" fontId="23" fillId="0" borderId="2" xfId="8" applyFont="1" applyBorder="1" applyAlignment="1">
      <alignment horizontal="center" vertical="center"/>
    </xf>
    <xf numFmtId="0" fontId="23" fillId="0" borderId="1" xfId="8" applyFont="1" applyBorder="1" applyAlignment="1">
      <alignment horizontal="center" vertical="center"/>
    </xf>
    <xf numFmtId="0" fontId="5" fillId="0" borderId="2" xfId="8" applyFont="1" applyBorder="1" applyAlignment="1">
      <alignment horizontal="center" vertical="center"/>
    </xf>
    <xf numFmtId="0" fontId="5" fillId="0" borderId="1" xfId="8" applyFont="1" applyBorder="1" applyAlignment="1">
      <alignment horizontal="center" vertical="center"/>
    </xf>
    <xf numFmtId="0" fontId="23" fillId="3" borderId="3" xfId="8" applyFont="1" applyFill="1" applyBorder="1" applyAlignment="1">
      <alignment horizontal="center" vertical="center"/>
    </xf>
    <xf numFmtId="0" fontId="48" fillId="0" borderId="55" xfId="0" applyFont="1" applyBorder="1" applyAlignment="1">
      <alignment horizontal="center" vertical="center"/>
    </xf>
    <xf numFmtId="0" fontId="55" fillId="0" borderId="72" xfId="0" applyFont="1" applyBorder="1">
      <alignment vertical="center"/>
    </xf>
    <xf numFmtId="0" fontId="55" fillId="0" borderId="53" xfId="0" applyFont="1" applyBorder="1">
      <alignment vertical="center"/>
    </xf>
    <xf numFmtId="0" fontId="55" fillId="0" borderId="54" xfId="0" applyFont="1" applyBorder="1">
      <alignment vertical="center"/>
    </xf>
    <xf numFmtId="0" fontId="48" fillId="0" borderId="73" xfId="0" applyFont="1" applyBorder="1" applyAlignment="1">
      <alignment vertical="center" wrapText="1"/>
    </xf>
    <xf numFmtId="0" fontId="48" fillId="0" borderId="33" xfId="0" applyFont="1" applyBorder="1" applyAlignment="1">
      <alignment vertical="center" wrapText="1"/>
    </xf>
    <xf numFmtId="0" fontId="31" fillId="0" borderId="31" xfId="0" applyFont="1" applyBorder="1" applyAlignment="1">
      <alignment horizontal="center" vertical="center"/>
    </xf>
    <xf numFmtId="0" fontId="31" fillId="0" borderId="145" xfId="0" applyFont="1" applyBorder="1" applyAlignment="1">
      <alignment horizontal="center" vertical="center"/>
    </xf>
    <xf numFmtId="0" fontId="31" fillId="0" borderId="34" xfId="0" applyFont="1" applyBorder="1" applyAlignment="1">
      <alignment horizontal="center" vertical="center"/>
    </xf>
    <xf numFmtId="0" fontId="31" fillId="0" borderId="142" xfId="0" applyFont="1" applyBorder="1" applyAlignment="1">
      <alignment horizontal="center" vertical="center"/>
    </xf>
    <xf numFmtId="0" fontId="31" fillId="0" borderId="41" xfId="0" applyFont="1" applyBorder="1" applyAlignment="1">
      <alignment horizontal="center" vertical="center"/>
    </xf>
    <xf numFmtId="0" fontId="48" fillId="0" borderId="40" xfId="0" applyFont="1" applyBorder="1" applyAlignment="1">
      <alignment horizontal="center" vertical="center"/>
    </xf>
    <xf numFmtId="0" fontId="48" fillId="0" borderId="42" xfId="0" applyFont="1" applyBorder="1" applyAlignment="1">
      <alignment horizontal="center" vertical="center"/>
    </xf>
    <xf numFmtId="0" fontId="31" fillId="0" borderId="40" xfId="0" applyFont="1" applyBorder="1" applyAlignment="1">
      <alignment horizontal="center" vertical="center"/>
    </xf>
    <xf numFmtId="0" fontId="31" fillId="0" borderId="42" xfId="0" applyFont="1" applyBorder="1" applyAlignment="1">
      <alignment horizontal="center" vertical="center"/>
    </xf>
    <xf numFmtId="0" fontId="31" fillId="0" borderId="47" xfId="0" applyFont="1" applyBorder="1" applyAlignment="1">
      <alignment horizontal="center" vertical="center"/>
    </xf>
    <xf numFmtId="0" fontId="31" fillId="0" borderId="51" xfId="0" applyFont="1" applyBorder="1" applyAlignment="1">
      <alignment horizontal="center" vertical="center"/>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43" xfId="0" applyFont="1" applyBorder="1" applyAlignment="1">
      <alignment horizontal="center" vertical="center"/>
    </xf>
    <xf numFmtId="0" fontId="31" fillId="0" borderId="74" xfId="0" applyFont="1" applyBorder="1" applyAlignment="1">
      <alignment horizontal="center" vertical="center"/>
    </xf>
    <xf numFmtId="0" fontId="48" fillId="0" borderId="72" xfId="0" applyFont="1" applyBorder="1" applyAlignment="1">
      <alignment horizontal="center" vertical="center"/>
    </xf>
    <xf numFmtId="0" fontId="31" fillId="0" borderId="55" xfId="0" applyFont="1" applyBorder="1" applyAlignment="1">
      <alignment horizontal="center" vertical="center"/>
    </xf>
    <xf numFmtId="0" fontId="31" fillId="0" borderId="72" xfId="0" applyFont="1" applyBorder="1" applyAlignment="1">
      <alignment horizontal="center" vertical="center"/>
    </xf>
    <xf numFmtId="0" fontId="48" fillId="0" borderId="73" xfId="0" applyFont="1" applyBorder="1" applyAlignment="1">
      <alignment horizontal="left" vertical="center" wrapText="1"/>
    </xf>
    <xf numFmtId="0" fontId="48" fillId="0" borderId="44" xfId="0" applyFont="1" applyBorder="1" applyAlignment="1">
      <alignment horizontal="left" vertical="center" wrapText="1"/>
    </xf>
    <xf numFmtId="0" fontId="31" fillId="0" borderId="32" xfId="0" applyFont="1" applyBorder="1" applyAlignment="1">
      <alignment horizontal="center" vertical="center"/>
    </xf>
    <xf numFmtId="0" fontId="48" fillId="0" borderId="10" xfId="0" applyFont="1" applyBorder="1" applyAlignment="1">
      <alignment horizontal="center" vertical="center"/>
    </xf>
    <xf numFmtId="0" fontId="48" fillId="0" borderId="21" xfId="0" applyFont="1" applyBorder="1" applyAlignment="1">
      <alignment horizontal="center" vertical="center"/>
    </xf>
    <xf numFmtId="0" fontId="48" fillId="0" borderId="79" xfId="0" applyFont="1" applyBorder="1" applyAlignment="1">
      <alignment horizontal="left" vertical="center" wrapText="1"/>
    </xf>
    <xf numFmtId="0" fontId="31" fillId="0" borderId="80" xfId="0" applyFont="1" applyBorder="1" applyAlignment="1">
      <alignment horizontal="center" vertical="center"/>
    </xf>
    <xf numFmtId="0" fontId="31" fillId="0" borderId="50" xfId="0" applyFont="1" applyBorder="1" applyAlignment="1">
      <alignment horizontal="center" vertical="center"/>
    </xf>
    <xf numFmtId="0" fontId="31" fillId="0" borderId="20" xfId="0" applyFont="1" applyBorder="1" applyAlignment="1">
      <alignment horizontal="center" vertical="center"/>
    </xf>
    <xf numFmtId="0" fontId="48" fillId="0" borderId="143" xfId="0" applyFont="1" applyBorder="1" applyAlignment="1">
      <alignment horizontal="center" vertical="center"/>
    </xf>
    <xf numFmtId="0" fontId="48" fillId="0" borderId="144" xfId="0" applyFont="1" applyBorder="1" applyAlignment="1">
      <alignment horizontal="center" vertical="center"/>
    </xf>
    <xf numFmtId="0" fontId="48" fillId="0" borderId="141" xfId="0" applyFont="1" applyBorder="1" applyAlignment="1">
      <alignment vertical="center" wrapText="1"/>
    </xf>
    <xf numFmtId="0" fontId="48" fillId="0" borderId="44" xfId="0" applyFont="1" applyBorder="1" applyAlignment="1">
      <alignment vertical="center" wrapText="1"/>
    </xf>
    <xf numFmtId="0" fontId="31" fillId="0" borderId="146" xfId="0" applyFont="1" applyBorder="1" applyAlignment="1">
      <alignment horizontal="center" vertical="center"/>
    </xf>
    <xf numFmtId="0" fontId="48" fillId="0" borderId="53" xfId="0" applyFont="1" applyBorder="1" applyAlignment="1">
      <alignment horizontal="center" vertical="center"/>
    </xf>
    <xf numFmtId="0" fontId="48" fillId="0" borderId="54" xfId="0" applyFont="1" applyBorder="1" applyAlignment="1">
      <alignment horizontal="center" vertical="center"/>
    </xf>
    <xf numFmtId="0" fontId="48" fillId="0" borderId="43" xfId="0" applyFont="1" applyBorder="1" applyAlignment="1">
      <alignment horizontal="center" vertical="center"/>
    </xf>
    <xf numFmtId="0" fontId="48" fillId="0" borderId="74" xfId="0" applyFont="1" applyBorder="1" applyAlignment="1">
      <alignment horizontal="center" vertical="center"/>
    </xf>
    <xf numFmtId="0" fontId="55" fillId="0" borderId="144" xfId="0" applyFont="1" applyBorder="1">
      <alignment vertical="center"/>
    </xf>
    <xf numFmtId="0" fontId="55" fillId="0" borderId="40" xfId="0" applyFont="1" applyBorder="1">
      <alignment vertical="center"/>
    </xf>
    <xf numFmtId="0" fontId="55" fillId="0" borderId="42" xfId="0" applyFont="1" applyBorder="1">
      <alignment vertical="center"/>
    </xf>
    <xf numFmtId="0" fontId="54" fillId="0" borderId="68" xfId="0" applyFont="1" applyBorder="1" applyAlignment="1">
      <alignment horizontal="center" vertical="center" wrapText="1"/>
    </xf>
    <xf numFmtId="0" fontId="54" fillId="0" borderId="69" xfId="0" applyFont="1" applyBorder="1" applyAlignment="1">
      <alignment horizontal="center" vertical="center"/>
    </xf>
    <xf numFmtId="0" fontId="54" fillId="0" borderId="70" xfId="0" applyFont="1" applyBorder="1" applyAlignment="1">
      <alignment horizontal="center" vertical="center"/>
    </xf>
    <xf numFmtId="0" fontId="37" fillId="0" borderId="71" xfId="0" applyFont="1" applyBorder="1" applyAlignment="1">
      <alignment horizontal="center" vertical="center"/>
    </xf>
    <xf numFmtId="0" fontId="37" fillId="0" borderId="69" xfId="0" applyFont="1" applyBorder="1" applyAlignment="1">
      <alignment horizontal="center" vertical="center"/>
    </xf>
    <xf numFmtId="0" fontId="31" fillId="0" borderId="45" xfId="0" applyFont="1" applyBorder="1" applyAlignment="1">
      <alignment horizontal="left" vertical="center" wrapText="1"/>
    </xf>
    <xf numFmtId="0" fontId="31" fillId="0" borderId="30" xfId="0" applyFont="1" applyBorder="1" applyAlignment="1">
      <alignment horizontal="left" vertical="center" wrapTex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75" xfId="0" applyFont="1" applyBorder="1" applyAlignment="1">
      <alignment horizontal="left" vertical="center" wrapText="1"/>
    </xf>
    <xf numFmtId="0" fontId="31" fillId="0" borderId="76" xfId="0" applyFont="1" applyBorder="1" applyAlignment="1">
      <alignment horizontal="left" vertical="center" wrapText="1"/>
    </xf>
    <xf numFmtId="0" fontId="31" fillId="0" borderId="77" xfId="0" applyFont="1" applyBorder="1" applyAlignment="1">
      <alignment horizontal="center" vertical="center"/>
    </xf>
    <xf numFmtId="0" fontId="31" fillId="0" borderId="38" xfId="0" applyFont="1" applyBorder="1" applyAlignment="1">
      <alignment horizontal="center" vertical="center"/>
    </xf>
    <xf numFmtId="0" fontId="12" fillId="0" borderId="0" xfId="7" applyFont="1" applyAlignment="1">
      <alignment horizontal="center" vertical="center"/>
    </xf>
    <xf numFmtId="0" fontId="10" fillId="0" borderId="0" xfId="7" applyAlignment="1">
      <alignment horizontal="right"/>
    </xf>
    <xf numFmtId="0" fontId="13" fillId="0" borderId="1" xfId="7" applyFont="1" applyBorder="1" applyAlignment="1">
      <alignment horizontal="left"/>
    </xf>
    <xf numFmtId="0" fontId="13" fillId="0" borderId="1" xfId="7" applyFont="1" applyBorder="1"/>
    <xf numFmtId="0" fontId="13" fillId="0" borderId="17" xfId="7" applyFont="1" applyBorder="1" applyAlignment="1">
      <alignment horizontal="left"/>
    </xf>
    <xf numFmtId="0" fontId="13" fillId="0" borderId="17" xfId="7" applyFont="1" applyBorder="1"/>
    <xf numFmtId="0" fontId="17" fillId="0" borderId="68" xfId="7" applyFont="1" applyBorder="1" applyAlignment="1">
      <alignment horizontal="center" vertical="center"/>
    </xf>
    <xf numFmtId="0" fontId="17" fillId="0" borderId="69" xfId="7" applyFont="1" applyBorder="1" applyAlignment="1">
      <alignment horizontal="center" vertical="center"/>
    </xf>
    <xf numFmtId="0" fontId="17" fillId="0" borderId="70" xfId="7" applyFont="1" applyBorder="1" applyAlignment="1">
      <alignment horizontal="center" vertical="center"/>
    </xf>
    <xf numFmtId="0" fontId="18" fillId="0" borderId="81" xfId="7" applyFont="1" applyBorder="1" applyAlignment="1">
      <alignment horizontal="center" vertical="center"/>
    </xf>
    <xf numFmtId="0" fontId="18" fillId="0" borderId="7" xfId="7" applyFont="1" applyBorder="1" applyAlignment="1">
      <alignment horizontal="center" vertical="center"/>
    </xf>
    <xf numFmtId="0" fontId="10" fillId="0" borderId="82" xfId="7" applyBorder="1" applyAlignment="1">
      <alignment vertical="center" shrinkToFit="1"/>
    </xf>
    <xf numFmtId="0" fontId="10" fillId="0" borderId="1" xfId="7" applyBorder="1" applyAlignment="1">
      <alignment vertical="center" shrinkToFit="1"/>
    </xf>
    <xf numFmtId="0" fontId="10" fillId="0" borderId="83" xfId="7" applyBorder="1" applyAlignment="1">
      <alignment horizontal="center"/>
    </xf>
    <xf numFmtId="0" fontId="10" fillId="0" borderId="84" xfId="7" applyBorder="1" applyAlignment="1">
      <alignment horizontal="center"/>
    </xf>
    <xf numFmtId="0" fontId="10" fillId="0" borderId="85" xfId="7" applyBorder="1" applyAlignment="1">
      <alignment horizontal="center"/>
    </xf>
    <xf numFmtId="0" fontId="10" fillId="0" borderId="21" xfId="7" applyBorder="1" applyAlignment="1">
      <alignment horizontal="center"/>
    </xf>
    <xf numFmtId="0" fontId="19" fillId="0" borderId="57" xfId="7" applyFont="1" applyBorder="1" applyAlignment="1">
      <alignment horizontal="center" vertical="center"/>
    </xf>
    <xf numFmtId="0" fontId="10" fillId="0" borderId="81" xfId="7" applyBorder="1" applyAlignment="1">
      <alignment horizontal="left" vertical="center" shrinkToFit="1"/>
    </xf>
    <xf numFmtId="0" fontId="10" fillId="0" borderId="86" xfId="7" applyBorder="1" applyAlignment="1">
      <alignment horizontal="left" vertical="center" shrinkToFit="1"/>
    </xf>
    <xf numFmtId="0" fontId="10" fillId="0" borderId="7" xfId="7" applyBorder="1" applyAlignment="1">
      <alignment horizontal="left" vertical="center" shrinkToFit="1"/>
    </xf>
    <xf numFmtId="0" fontId="10" fillId="0" borderId="87" xfId="7" applyBorder="1" applyAlignment="1">
      <alignment horizontal="left" vertical="center" shrinkToFit="1"/>
    </xf>
    <xf numFmtId="0" fontId="10" fillId="0" borderId="88" xfId="7" applyBorder="1" applyAlignment="1">
      <alignment horizontal="center"/>
    </xf>
    <xf numFmtId="0" fontId="10" fillId="0" borderId="89" xfId="7" applyBorder="1" applyAlignment="1">
      <alignment horizontal="center"/>
    </xf>
    <xf numFmtId="0" fontId="10" fillId="0" borderId="90" xfId="7" applyBorder="1" applyAlignment="1">
      <alignment horizontal="center"/>
    </xf>
    <xf numFmtId="0" fontId="10" fillId="0" borderId="8" xfId="7" applyBorder="1" applyAlignment="1">
      <alignment horizontal="center"/>
    </xf>
    <xf numFmtId="0" fontId="10" fillId="0" borderId="91" xfId="7" applyBorder="1" applyAlignment="1">
      <alignment horizontal="center"/>
    </xf>
    <xf numFmtId="0" fontId="10" fillId="0" borderId="42" xfId="7" applyBorder="1" applyAlignment="1">
      <alignment horizontal="center"/>
    </xf>
    <xf numFmtId="0" fontId="10" fillId="0" borderId="90" xfId="7" applyBorder="1" applyAlignment="1">
      <alignment horizontal="left"/>
    </xf>
    <xf numFmtId="0" fontId="10" fillId="0" borderId="8" xfId="7" applyBorder="1" applyAlignment="1">
      <alignment horizontal="left"/>
    </xf>
    <xf numFmtId="0" fontId="10" fillId="0" borderId="92" xfId="7" applyBorder="1" applyAlignment="1">
      <alignment horizontal="left"/>
    </xf>
    <xf numFmtId="0" fontId="10" fillId="0" borderId="74" xfId="7" applyBorder="1" applyAlignment="1">
      <alignment horizontal="left"/>
    </xf>
    <xf numFmtId="0" fontId="18" fillId="0" borderId="3" xfId="7" applyFont="1" applyBorder="1" applyAlignment="1">
      <alignment horizontal="center" vertical="center"/>
    </xf>
    <xf numFmtId="0" fontId="10" fillId="0" borderId="2" xfId="7" applyBorder="1" applyAlignment="1">
      <alignment vertical="center" shrinkToFit="1"/>
    </xf>
    <xf numFmtId="0" fontId="10" fillId="0" borderId="3" xfId="7" applyBorder="1" applyAlignment="1">
      <alignment horizontal="left" vertical="center" shrinkToFit="1"/>
    </xf>
    <xf numFmtId="0" fontId="10" fillId="0" borderId="62"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8"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4" xfId="7" applyBorder="1" applyAlignment="1">
      <alignment horizontal="left" vertical="center" shrinkToFit="1"/>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16" fillId="0" borderId="0" xfId="7" applyFont="1" applyAlignment="1">
      <alignment horizontal="left" vertical="center"/>
    </xf>
    <xf numFmtId="0" fontId="16" fillId="0" borderId="0" xfId="7" applyFont="1" applyAlignment="1">
      <alignment vertical="center" wrapText="1"/>
    </xf>
    <xf numFmtId="0" fontId="16" fillId="0" borderId="0" xfId="7" applyFont="1" applyAlignment="1">
      <alignment vertical="center"/>
    </xf>
    <xf numFmtId="0" fontId="10" fillId="0" borderId="85" xfId="7" applyBorder="1" applyAlignment="1">
      <alignment horizontal="left"/>
    </xf>
    <xf numFmtId="0" fontId="10" fillId="0" borderId="21" xfId="7" applyBorder="1" applyAlignment="1">
      <alignment horizontal="left"/>
    </xf>
    <xf numFmtId="0" fontId="10" fillId="0" borderId="9" xfId="7" applyBorder="1" applyAlignment="1">
      <alignment horizontal="left" vertical="center" shrinkToFit="1"/>
    </xf>
    <xf numFmtId="0" fontId="10" fillId="0" borderId="79" xfId="7" applyBorder="1" applyAlignment="1">
      <alignment horizontal="left" vertical="center" shrinkToFit="1"/>
    </xf>
    <xf numFmtId="0" fontId="10" fillId="0" borderId="9" xfId="7" applyBorder="1" applyAlignment="1">
      <alignment horizontal="left"/>
    </xf>
    <xf numFmtId="0" fontId="5" fillId="0" borderId="0" xfId="9" applyFont="1" applyAlignment="1" applyProtection="1">
      <alignment horizontal="center" vertical="center"/>
      <protection locked="0"/>
    </xf>
  </cellXfs>
  <cellStyles count="14">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17475" y="7017233"/>
          <a:ext cx="474925" cy="28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12</xdr:row>
          <xdr:rowOff>190500</xdr:rowOff>
        </xdr:from>
        <xdr:to>
          <xdr:col>2</xdr:col>
          <xdr:colOff>22860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22860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C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190500</xdr:rowOff>
        </xdr:from>
        <xdr:to>
          <xdr:col>2</xdr:col>
          <xdr:colOff>22860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137160</xdr:rowOff>
        </xdr:from>
        <xdr:to>
          <xdr:col>2</xdr:col>
          <xdr:colOff>22860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C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C32"/>
  <sheetViews>
    <sheetView workbookViewId="0">
      <selection activeCell="B30" sqref="B30"/>
    </sheetView>
  </sheetViews>
  <sheetFormatPr defaultRowHeight="13.2"/>
  <cols>
    <col min="2" max="3" width="23.77734375" customWidth="1"/>
  </cols>
  <sheetData>
    <row r="2" spans="1:3">
      <c r="A2" t="s">
        <v>279</v>
      </c>
      <c r="B2" t="s">
        <v>241</v>
      </c>
    </row>
    <row r="3" spans="1:3">
      <c r="B3" t="s">
        <v>228</v>
      </c>
    </row>
    <row r="4" spans="1:3">
      <c r="B4" t="s">
        <v>229</v>
      </c>
    </row>
    <row r="6" spans="1:3">
      <c r="A6" t="s">
        <v>230</v>
      </c>
      <c r="B6" t="s">
        <v>241</v>
      </c>
      <c r="C6" s="128"/>
    </row>
    <row r="7" spans="1:3">
      <c r="B7" s="128" t="s">
        <v>235</v>
      </c>
      <c r="C7" s="129"/>
    </row>
    <row r="8" spans="1:3">
      <c r="B8" s="129" t="s">
        <v>238</v>
      </c>
      <c r="C8" s="129"/>
    </row>
    <row r="9" spans="1:3">
      <c r="B9" s="129" t="s">
        <v>239</v>
      </c>
      <c r="C9" s="129"/>
    </row>
    <row r="10" spans="1:3">
      <c r="B10" s="129" t="s">
        <v>11</v>
      </c>
      <c r="C10" s="129"/>
    </row>
    <row r="11" spans="1:3">
      <c r="B11" s="129" t="s">
        <v>236</v>
      </c>
      <c r="C11" s="129"/>
    </row>
    <row r="12" spans="1:3">
      <c r="B12" s="129" t="s">
        <v>12</v>
      </c>
      <c r="C12" s="129"/>
    </row>
    <row r="13" spans="1:3">
      <c r="B13" s="129" t="s">
        <v>22</v>
      </c>
      <c r="C13" s="129"/>
    </row>
    <row r="14" spans="1:3">
      <c r="B14" s="129" t="s">
        <v>13</v>
      </c>
      <c r="C14" s="129"/>
    </row>
    <row r="15" spans="1:3">
      <c r="B15" s="129" t="s">
        <v>14</v>
      </c>
      <c r="C15" s="129"/>
    </row>
    <row r="16" spans="1:3">
      <c r="B16" s="129" t="s">
        <v>237</v>
      </c>
      <c r="C16" s="129"/>
    </row>
    <row r="17" spans="2:3">
      <c r="B17" s="129" t="s">
        <v>240</v>
      </c>
      <c r="C17" s="129"/>
    </row>
    <row r="18" spans="2:3">
      <c r="B18" s="129" t="s">
        <v>53</v>
      </c>
      <c r="C18" s="129"/>
    </row>
    <row r="19" spans="2:3">
      <c r="B19" s="129" t="s">
        <v>15</v>
      </c>
      <c r="C19" s="129"/>
    </row>
    <row r="20" spans="2:3">
      <c r="B20" s="129" t="s">
        <v>16</v>
      </c>
      <c r="C20" s="129"/>
    </row>
    <row r="21" spans="2:3">
      <c r="B21" s="129"/>
    </row>
    <row r="22" spans="2:3">
      <c r="B22" s="129"/>
    </row>
    <row r="23" spans="2:3">
      <c r="B23" s="159" t="s">
        <v>338</v>
      </c>
    </row>
    <row r="24" spans="2:3">
      <c r="B24" s="160" t="s">
        <v>304</v>
      </c>
    </row>
    <row r="25" spans="2:3">
      <c r="B25" s="160" t="s">
        <v>339</v>
      </c>
    </row>
    <row r="26" spans="2:3">
      <c r="B26" s="160" t="s">
        <v>340</v>
      </c>
    </row>
    <row r="27" spans="2:3">
      <c r="B27" s="160" t="s">
        <v>341</v>
      </c>
    </row>
    <row r="28" spans="2:3">
      <c r="B28" s="160" t="s">
        <v>342</v>
      </c>
    </row>
    <row r="29" spans="2:3">
      <c r="B29" s="160" t="s">
        <v>343</v>
      </c>
    </row>
    <row r="30" spans="2:3">
      <c r="B30" s="160" t="s">
        <v>344</v>
      </c>
    </row>
    <row r="31" spans="2:3">
      <c r="B31" s="160" t="s">
        <v>345</v>
      </c>
    </row>
    <row r="32" spans="2:3">
      <c r="B32" s="160" t="s">
        <v>346</v>
      </c>
    </row>
  </sheetData>
  <phoneticPr fontId="3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election activeCell="I41" sqref="I41"/>
    </sheetView>
  </sheetViews>
  <sheetFormatPr defaultRowHeight="13.2"/>
  <cols>
    <col min="1" max="1" width="2.33203125" customWidth="1"/>
    <col min="2" max="2" width="4.33203125" customWidth="1"/>
    <col min="3" max="4" width="5.6640625" customWidth="1"/>
    <col min="5" max="5" width="24" customWidth="1"/>
    <col min="6" max="7" width="9.77734375" customWidth="1"/>
    <col min="8" max="10" width="13.77734375" customWidth="1"/>
    <col min="11" max="11" width="2.33203125" customWidth="1"/>
  </cols>
  <sheetData>
    <row r="1" spans="2:10" ht="22.5" customHeight="1">
      <c r="J1" s="71" t="s">
        <v>99</v>
      </c>
    </row>
    <row r="2" spans="2:10" ht="21.75" customHeight="1">
      <c r="B2" s="687" t="s">
        <v>100</v>
      </c>
      <c r="C2" s="687"/>
      <c r="D2" s="687"/>
      <c r="E2" s="687"/>
      <c r="F2" s="687"/>
      <c r="G2" s="687"/>
      <c r="H2" s="687"/>
      <c r="I2" s="687"/>
      <c r="J2" s="687"/>
    </row>
    <row r="4" spans="2:10" ht="21.75" customHeight="1">
      <c r="J4" s="77" t="s">
        <v>101</v>
      </c>
    </row>
    <row r="5" spans="2:10" ht="35.25" customHeight="1">
      <c r="B5" s="78"/>
      <c r="C5" s="672" t="s">
        <v>102</v>
      </c>
      <c r="D5" s="672"/>
      <c r="E5" s="72" t="s">
        <v>103</v>
      </c>
      <c r="F5" s="79" t="s">
        <v>104</v>
      </c>
      <c r="G5" s="79" t="s">
        <v>105</v>
      </c>
      <c r="H5" s="72" t="s">
        <v>106</v>
      </c>
      <c r="I5" s="72" t="s">
        <v>107</v>
      </c>
      <c r="J5" s="72" t="s">
        <v>108</v>
      </c>
    </row>
    <row r="6" spans="2:10" ht="31.5" customHeight="1">
      <c r="B6" s="78">
        <v>1</v>
      </c>
      <c r="C6" s="80"/>
      <c r="D6" s="81"/>
      <c r="E6" s="82"/>
      <c r="F6" s="78"/>
      <c r="G6" s="78"/>
      <c r="H6" s="83"/>
      <c r="I6" s="83"/>
      <c r="J6" s="83">
        <f>H6-I6</f>
        <v>0</v>
      </c>
    </row>
    <row r="7" spans="2:10" ht="31.5" customHeight="1">
      <c r="B7" s="78">
        <v>2</v>
      </c>
      <c r="C7" s="80"/>
      <c r="D7" s="81"/>
      <c r="E7" s="82"/>
      <c r="F7" s="78"/>
      <c r="G7" s="78"/>
      <c r="H7" s="83"/>
      <c r="I7" s="83"/>
      <c r="J7" s="83">
        <f>J6+H7-I7</f>
        <v>0</v>
      </c>
    </row>
    <row r="8" spans="2:10" ht="31.5" customHeight="1">
      <c r="B8" s="78">
        <v>3</v>
      </c>
      <c r="C8" s="80"/>
      <c r="D8" s="81"/>
      <c r="E8" s="82"/>
      <c r="F8" s="78"/>
      <c r="G8" s="78"/>
      <c r="H8" s="83"/>
      <c r="I8" s="83"/>
      <c r="J8" s="83">
        <f t="shared" ref="J8:J14" si="0">J7+H8-I8</f>
        <v>0</v>
      </c>
    </row>
    <row r="9" spans="2:10" ht="31.5" customHeight="1">
      <c r="B9" s="78">
        <v>4</v>
      </c>
      <c r="C9" s="80"/>
      <c r="D9" s="81"/>
      <c r="E9" s="82"/>
      <c r="F9" s="78"/>
      <c r="G9" s="78"/>
      <c r="H9" s="83"/>
      <c r="I9" s="83"/>
      <c r="J9" s="83">
        <f t="shared" si="0"/>
        <v>0</v>
      </c>
    </row>
    <row r="10" spans="2:10" ht="31.5" customHeight="1">
      <c r="B10" s="78">
        <v>5</v>
      </c>
      <c r="C10" s="80"/>
      <c r="D10" s="81"/>
      <c r="E10" s="82"/>
      <c r="F10" s="78"/>
      <c r="G10" s="78"/>
      <c r="H10" s="83"/>
      <c r="I10" s="83"/>
      <c r="J10" s="83">
        <f t="shared" si="0"/>
        <v>0</v>
      </c>
    </row>
    <row r="11" spans="2:10" ht="31.5" customHeight="1">
      <c r="B11" s="78">
        <v>6</v>
      </c>
      <c r="C11" s="80"/>
      <c r="D11" s="81"/>
      <c r="E11" s="82"/>
      <c r="F11" s="78"/>
      <c r="G11" s="78"/>
      <c r="H11" s="83"/>
      <c r="I11" s="83"/>
      <c r="J11" s="83">
        <f t="shared" si="0"/>
        <v>0</v>
      </c>
    </row>
    <row r="12" spans="2:10" ht="31.5" customHeight="1">
      <c r="B12" s="78">
        <v>7</v>
      </c>
      <c r="C12" s="80"/>
      <c r="D12" s="81"/>
      <c r="E12" s="82"/>
      <c r="F12" s="78"/>
      <c r="G12" s="78"/>
      <c r="H12" s="83"/>
      <c r="I12" s="83"/>
      <c r="J12" s="83">
        <f t="shared" si="0"/>
        <v>0</v>
      </c>
    </row>
    <row r="13" spans="2:10" ht="31.5" customHeight="1">
      <c r="B13" s="78">
        <v>8</v>
      </c>
      <c r="C13" s="80"/>
      <c r="D13" s="81"/>
      <c r="E13" s="82"/>
      <c r="F13" s="78"/>
      <c r="G13" s="78"/>
      <c r="H13" s="83"/>
      <c r="I13" s="83"/>
      <c r="J13" s="83">
        <f t="shared" si="0"/>
        <v>0</v>
      </c>
    </row>
    <row r="14" spans="2:10" ht="31.5" customHeight="1">
      <c r="B14" s="78">
        <v>9</v>
      </c>
      <c r="C14" s="80"/>
      <c r="D14" s="81"/>
      <c r="E14" s="82"/>
      <c r="F14" s="78"/>
      <c r="G14" s="78"/>
      <c r="H14" s="83"/>
      <c r="I14" s="83"/>
      <c r="J14" s="83">
        <f t="shared" si="0"/>
        <v>0</v>
      </c>
    </row>
    <row r="15" spans="2:10" ht="31.5" customHeight="1">
      <c r="B15" s="78">
        <v>10</v>
      </c>
      <c r="C15" s="80"/>
      <c r="D15" s="81"/>
      <c r="E15" s="82"/>
      <c r="F15" s="78"/>
      <c r="G15" s="78"/>
      <c r="H15" s="83"/>
      <c r="I15" s="83"/>
      <c r="J15" s="83">
        <f>J14+H15-I15</f>
        <v>0</v>
      </c>
    </row>
    <row r="16" spans="2:10" ht="31.5" customHeight="1">
      <c r="B16" s="78">
        <v>11</v>
      </c>
      <c r="C16" s="80"/>
      <c r="D16" s="81"/>
      <c r="E16" s="82"/>
      <c r="F16" s="78"/>
      <c r="G16" s="78"/>
      <c r="H16" s="83"/>
      <c r="I16" s="83"/>
      <c r="J16" s="83">
        <f t="shared" ref="J16:J34" si="1">J15+H16-I16</f>
        <v>0</v>
      </c>
    </row>
    <row r="17" spans="2:10" ht="31.5" customHeight="1">
      <c r="B17" s="78">
        <v>12</v>
      </c>
      <c r="C17" s="80"/>
      <c r="D17" s="81"/>
      <c r="E17" s="82"/>
      <c r="F17" s="78"/>
      <c r="G17" s="78"/>
      <c r="H17" s="83"/>
      <c r="I17" s="83"/>
      <c r="J17" s="83">
        <f t="shared" si="1"/>
        <v>0</v>
      </c>
    </row>
    <row r="18" spans="2:10" ht="31.5" customHeight="1">
      <c r="B18" s="78">
        <v>13</v>
      </c>
      <c r="C18" s="80"/>
      <c r="D18" s="81"/>
      <c r="E18" s="82"/>
      <c r="F18" s="78"/>
      <c r="G18" s="78"/>
      <c r="H18" s="83"/>
      <c r="I18" s="83"/>
      <c r="J18" s="83">
        <f t="shared" si="1"/>
        <v>0</v>
      </c>
    </row>
    <row r="19" spans="2:10" ht="31.5" customHeight="1">
      <c r="B19" s="78">
        <v>14</v>
      </c>
      <c r="C19" s="80"/>
      <c r="D19" s="81"/>
      <c r="E19" s="82"/>
      <c r="F19" s="78"/>
      <c r="G19" s="78"/>
      <c r="H19" s="83"/>
      <c r="I19" s="83"/>
      <c r="J19" s="83">
        <f t="shared" si="1"/>
        <v>0</v>
      </c>
    </row>
    <row r="20" spans="2:10" ht="31.5" customHeight="1">
      <c r="B20" s="78">
        <v>15</v>
      </c>
      <c r="C20" s="80"/>
      <c r="D20" s="81"/>
      <c r="E20" s="82"/>
      <c r="F20" s="78"/>
      <c r="G20" s="78"/>
      <c r="H20" s="83"/>
      <c r="I20" s="83"/>
      <c r="J20" s="83">
        <f t="shared" si="1"/>
        <v>0</v>
      </c>
    </row>
    <row r="21" spans="2:10" ht="31.5" customHeight="1">
      <c r="B21" s="78">
        <v>16</v>
      </c>
      <c r="C21" s="80"/>
      <c r="D21" s="81"/>
      <c r="E21" s="82"/>
      <c r="F21" s="78"/>
      <c r="G21" s="78"/>
      <c r="H21" s="83"/>
      <c r="I21" s="83"/>
      <c r="J21" s="83">
        <f t="shared" si="1"/>
        <v>0</v>
      </c>
    </row>
    <row r="22" spans="2:10" ht="31.5" customHeight="1">
      <c r="B22" s="78">
        <v>17</v>
      </c>
      <c r="C22" s="80"/>
      <c r="D22" s="81"/>
      <c r="E22" s="82"/>
      <c r="F22" s="78"/>
      <c r="G22" s="78"/>
      <c r="H22" s="83"/>
      <c r="I22" s="83"/>
      <c r="J22" s="83">
        <f t="shared" si="1"/>
        <v>0</v>
      </c>
    </row>
    <row r="23" spans="2:10" ht="31.5" customHeight="1">
      <c r="B23" s="78">
        <v>18</v>
      </c>
      <c r="C23" s="80"/>
      <c r="D23" s="81"/>
      <c r="E23" s="82"/>
      <c r="F23" s="78"/>
      <c r="G23" s="78"/>
      <c r="H23" s="83"/>
      <c r="I23" s="83"/>
      <c r="J23" s="83">
        <f t="shared" si="1"/>
        <v>0</v>
      </c>
    </row>
    <row r="24" spans="2:10" ht="31.5" customHeight="1">
      <c r="B24" s="78">
        <v>19</v>
      </c>
      <c r="C24" s="80"/>
      <c r="D24" s="81"/>
      <c r="E24" s="82"/>
      <c r="F24" s="78"/>
      <c r="G24" s="78"/>
      <c r="H24" s="83"/>
      <c r="I24" s="83"/>
      <c r="J24" s="83">
        <f t="shared" si="1"/>
        <v>0</v>
      </c>
    </row>
    <row r="25" spans="2:10" ht="31.5" customHeight="1">
      <c r="B25" s="78">
        <v>20</v>
      </c>
      <c r="C25" s="80"/>
      <c r="D25" s="81"/>
      <c r="E25" s="82"/>
      <c r="F25" s="78"/>
      <c r="G25" s="78"/>
      <c r="H25" s="83"/>
      <c r="I25" s="83"/>
      <c r="J25" s="83">
        <f t="shared" si="1"/>
        <v>0</v>
      </c>
    </row>
    <row r="26" spans="2:10" ht="31.5" customHeight="1">
      <c r="B26" s="78">
        <v>21</v>
      </c>
      <c r="C26" s="80"/>
      <c r="D26" s="81"/>
      <c r="E26" s="82"/>
      <c r="F26" s="78"/>
      <c r="G26" s="78"/>
      <c r="H26" s="83"/>
      <c r="I26" s="83"/>
      <c r="J26" s="83">
        <f t="shared" si="1"/>
        <v>0</v>
      </c>
    </row>
    <row r="27" spans="2:10" ht="31.5" customHeight="1">
      <c r="B27" s="78">
        <v>22</v>
      </c>
      <c r="C27" s="80"/>
      <c r="D27" s="81"/>
      <c r="E27" s="82"/>
      <c r="F27" s="78"/>
      <c r="G27" s="78"/>
      <c r="H27" s="83"/>
      <c r="I27" s="83"/>
      <c r="J27" s="83">
        <f t="shared" si="1"/>
        <v>0</v>
      </c>
    </row>
    <row r="28" spans="2:10" ht="31.5" customHeight="1">
      <c r="B28" s="78">
        <v>23</v>
      </c>
      <c r="C28" s="80"/>
      <c r="D28" s="81"/>
      <c r="E28" s="82"/>
      <c r="F28" s="78"/>
      <c r="G28" s="78"/>
      <c r="H28" s="83"/>
      <c r="I28" s="83"/>
      <c r="J28" s="83">
        <f t="shared" si="1"/>
        <v>0</v>
      </c>
    </row>
    <row r="29" spans="2:10" ht="31.5" customHeight="1">
      <c r="B29" s="78">
        <v>24</v>
      </c>
      <c r="C29" s="80"/>
      <c r="D29" s="81"/>
      <c r="E29" s="82"/>
      <c r="F29" s="78"/>
      <c r="G29" s="78"/>
      <c r="H29" s="83"/>
      <c r="I29" s="83"/>
      <c r="J29" s="83">
        <f t="shared" si="1"/>
        <v>0</v>
      </c>
    </row>
    <row r="30" spans="2:10" ht="31.5" customHeight="1">
      <c r="B30" s="78">
        <v>25</v>
      </c>
      <c r="C30" s="80"/>
      <c r="D30" s="81"/>
      <c r="E30" s="82"/>
      <c r="F30" s="78"/>
      <c r="G30" s="78"/>
      <c r="H30" s="83"/>
      <c r="I30" s="83"/>
      <c r="J30" s="83">
        <f t="shared" si="1"/>
        <v>0</v>
      </c>
    </row>
    <row r="31" spans="2:10" ht="31.5" customHeight="1">
      <c r="B31" s="78">
        <v>26</v>
      </c>
      <c r="C31" s="80"/>
      <c r="D31" s="81"/>
      <c r="E31" s="82"/>
      <c r="F31" s="78"/>
      <c r="G31" s="78"/>
      <c r="H31" s="83"/>
      <c r="I31" s="83"/>
      <c r="J31" s="83">
        <f t="shared" si="1"/>
        <v>0</v>
      </c>
    </row>
    <row r="32" spans="2:10" ht="31.5" customHeight="1">
      <c r="B32" s="78">
        <v>27</v>
      </c>
      <c r="C32" s="80"/>
      <c r="D32" s="81"/>
      <c r="E32" s="82"/>
      <c r="F32" s="78"/>
      <c r="G32" s="78"/>
      <c r="H32" s="83"/>
      <c r="I32" s="83"/>
      <c r="J32" s="83">
        <f t="shared" si="1"/>
        <v>0</v>
      </c>
    </row>
    <row r="33" spans="2:10" ht="31.5" customHeight="1">
      <c r="B33" s="78">
        <v>28</v>
      </c>
      <c r="C33" s="80"/>
      <c r="D33" s="81"/>
      <c r="E33" s="82"/>
      <c r="F33" s="78"/>
      <c r="G33" s="78"/>
      <c r="H33" s="83"/>
      <c r="I33" s="83"/>
      <c r="J33" s="83">
        <f t="shared" si="1"/>
        <v>0</v>
      </c>
    </row>
    <row r="34" spans="2:10" ht="31.5" customHeight="1">
      <c r="B34" s="78">
        <v>29</v>
      </c>
      <c r="C34" s="80"/>
      <c r="D34" s="81"/>
      <c r="E34" s="82"/>
      <c r="F34" s="78"/>
      <c r="G34" s="78"/>
      <c r="H34" s="83"/>
      <c r="I34" s="83"/>
      <c r="J34" s="83">
        <f t="shared" si="1"/>
        <v>0</v>
      </c>
    </row>
    <row r="35" spans="2:10" ht="31.5" customHeight="1">
      <c r="B35" s="78">
        <v>30</v>
      </c>
      <c r="C35" s="80"/>
      <c r="D35" s="81"/>
      <c r="E35" s="82"/>
      <c r="F35" s="78"/>
      <c r="G35" s="78"/>
      <c r="H35" s="83"/>
      <c r="I35" s="83"/>
      <c r="J35" s="83">
        <f>J34+H35-I35</f>
        <v>0</v>
      </c>
    </row>
  </sheetData>
  <mergeCells count="2">
    <mergeCell ref="B2:J2"/>
    <mergeCell ref="C5:D5"/>
  </mergeCells>
  <phoneticPr fontId="24"/>
  <pageMargins left="0.70866141732283472" right="0.70866141732283472" top="0.74803149606299213" bottom="0.74803149606299213" header="0.31496062992125984" footer="0.31496062992125984"/>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4:Y39"/>
  <sheetViews>
    <sheetView workbookViewId="0">
      <selection activeCell="AF7" sqref="AF7"/>
    </sheetView>
  </sheetViews>
  <sheetFormatPr defaultColWidth="3.6640625" defaultRowHeight="13.2"/>
  <cols>
    <col min="1" max="1" width="9" style="55" customWidth="1"/>
    <col min="2" max="16384" width="3.6640625" style="55"/>
  </cols>
  <sheetData>
    <row r="4" spans="1:25" ht="18.75" customHeight="1">
      <c r="A4" s="688" t="s">
        <v>109</v>
      </c>
      <c r="B4" s="688"/>
      <c r="C4" s="688"/>
      <c r="D4" s="688"/>
      <c r="E4" s="688"/>
      <c r="F4" s="688"/>
      <c r="G4" s="688"/>
      <c r="H4" s="688"/>
      <c r="I4" s="688"/>
      <c r="J4" s="688"/>
      <c r="K4" s="688"/>
      <c r="L4" s="688"/>
      <c r="M4" s="688"/>
      <c r="N4" s="688"/>
      <c r="O4" s="688"/>
      <c r="P4" s="688"/>
      <c r="Q4" s="688"/>
      <c r="R4" s="688"/>
      <c r="S4" s="688"/>
      <c r="T4" s="688"/>
      <c r="U4" s="688"/>
      <c r="V4" s="688"/>
      <c r="W4" s="688"/>
      <c r="X4" s="688"/>
      <c r="Y4" s="688"/>
    </row>
    <row r="5" spans="1:25" ht="17.100000000000001" customHeight="1"/>
    <row r="6" spans="1:25" ht="17.100000000000001" customHeight="1">
      <c r="A6" s="454" t="s">
        <v>110</v>
      </c>
      <c r="B6" s="689"/>
      <c r="C6" s="690"/>
      <c r="D6" s="697"/>
      <c r="E6" s="698"/>
      <c r="F6" s="698"/>
      <c r="G6" s="698"/>
      <c r="H6" s="698"/>
      <c r="I6" s="698"/>
      <c r="J6" s="698"/>
      <c r="K6" s="698"/>
      <c r="L6" s="698"/>
      <c r="M6" s="699"/>
      <c r="N6" s="700" t="s">
        <v>111</v>
      </c>
      <c r="O6" s="701"/>
      <c r="P6" s="701"/>
      <c r="Q6" s="702"/>
      <c r="R6" s="697"/>
      <c r="S6" s="698"/>
      <c r="T6" s="698"/>
      <c r="U6" s="698"/>
      <c r="V6" s="698"/>
      <c r="W6" s="698"/>
      <c r="X6" s="698"/>
      <c r="Y6" s="699"/>
    </row>
    <row r="7" spans="1:25" ht="17.100000000000001" customHeight="1">
      <c r="A7" s="691"/>
      <c r="B7" s="692"/>
      <c r="C7" s="693"/>
      <c r="D7" s="709"/>
      <c r="E7" s="710"/>
      <c r="F7" s="710"/>
      <c r="G7" s="710"/>
      <c r="H7" s="710"/>
      <c r="I7" s="710"/>
      <c r="J7" s="710"/>
      <c r="K7" s="710"/>
      <c r="L7" s="710"/>
      <c r="M7" s="711"/>
      <c r="N7" s="703"/>
      <c r="O7" s="704"/>
      <c r="P7" s="704"/>
      <c r="Q7" s="705"/>
      <c r="R7" s="709"/>
      <c r="S7" s="710"/>
      <c r="T7" s="710"/>
      <c r="U7" s="710"/>
      <c r="V7" s="710"/>
      <c r="W7" s="710"/>
      <c r="X7" s="710"/>
      <c r="Y7" s="711"/>
    </row>
    <row r="8" spans="1:25" ht="17.100000000000001" customHeight="1">
      <c r="A8" s="694"/>
      <c r="B8" s="695"/>
      <c r="C8" s="696"/>
      <c r="D8" s="712"/>
      <c r="E8" s="713"/>
      <c r="F8" s="713"/>
      <c r="G8" s="713"/>
      <c r="H8" s="713"/>
      <c r="I8" s="713"/>
      <c r="J8" s="713"/>
      <c r="K8" s="713"/>
      <c r="L8" s="713"/>
      <c r="M8" s="714"/>
      <c r="N8" s="706"/>
      <c r="O8" s="707"/>
      <c r="P8" s="707"/>
      <c r="Q8" s="708"/>
      <c r="R8" s="712"/>
      <c r="S8" s="713"/>
      <c r="T8" s="713"/>
      <c r="U8" s="713"/>
      <c r="V8" s="713"/>
      <c r="W8" s="713"/>
      <c r="X8" s="713"/>
      <c r="Y8" s="714"/>
    </row>
    <row r="9" spans="1:25" ht="17.100000000000001" customHeight="1">
      <c r="A9" s="454" t="s">
        <v>37</v>
      </c>
      <c r="B9" s="689"/>
      <c r="C9" s="690"/>
      <c r="D9" s="709"/>
      <c r="E9" s="710"/>
      <c r="F9" s="710"/>
      <c r="G9" s="710"/>
      <c r="H9" s="710"/>
      <c r="I9" s="710"/>
      <c r="J9" s="710"/>
      <c r="K9" s="710"/>
      <c r="L9" s="710"/>
      <c r="M9" s="711"/>
      <c r="N9" s="718" t="s">
        <v>80</v>
      </c>
      <c r="O9" s="718"/>
      <c r="P9" s="718"/>
      <c r="Q9" s="719"/>
      <c r="R9" s="720"/>
      <c r="S9" s="720"/>
      <c r="T9" s="720"/>
      <c r="U9" s="720"/>
      <c r="V9" s="720"/>
      <c r="W9" s="720"/>
      <c r="X9" s="720"/>
      <c r="Y9" s="721"/>
    </row>
    <row r="10" spans="1:25" ht="17.100000000000001" customHeight="1">
      <c r="A10" s="457"/>
      <c r="B10" s="692"/>
      <c r="C10" s="693"/>
      <c r="D10" s="715"/>
      <c r="E10" s="716"/>
      <c r="F10" s="716"/>
      <c r="G10" s="716"/>
      <c r="H10" s="716"/>
      <c r="I10" s="716"/>
      <c r="J10" s="716"/>
      <c r="K10" s="716"/>
      <c r="L10" s="716"/>
      <c r="M10" s="717"/>
      <c r="N10" s="718"/>
      <c r="O10" s="718"/>
      <c r="P10" s="718"/>
      <c r="Q10" s="722"/>
      <c r="R10" s="723"/>
      <c r="S10" s="723"/>
      <c r="T10" s="723"/>
      <c r="U10" s="723"/>
      <c r="V10" s="723"/>
      <c r="W10" s="723"/>
      <c r="X10" s="723"/>
      <c r="Y10" s="724"/>
    </row>
    <row r="11" spans="1:25" ht="17.100000000000001" customHeight="1">
      <c r="A11" s="691"/>
      <c r="B11" s="692"/>
      <c r="C11" s="693"/>
      <c r="D11" s="715"/>
      <c r="E11" s="716"/>
      <c r="F11" s="716"/>
      <c r="G11" s="716"/>
      <c r="H11" s="716"/>
      <c r="I11" s="716"/>
      <c r="J11" s="716"/>
      <c r="K11" s="716"/>
      <c r="L11" s="716"/>
      <c r="M11" s="717"/>
      <c r="N11" s="718" t="s">
        <v>112</v>
      </c>
      <c r="O11" s="718"/>
      <c r="P11" s="718"/>
      <c r="Q11" s="719"/>
      <c r="R11" s="720"/>
      <c r="S11" s="720"/>
      <c r="T11" s="720"/>
      <c r="U11" s="720"/>
      <c r="V11" s="720"/>
      <c r="W11" s="720"/>
      <c r="X11" s="720"/>
      <c r="Y11" s="721"/>
    </row>
    <row r="12" spans="1:25" ht="17.100000000000001" customHeight="1">
      <c r="A12" s="694"/>
      <c r="B12" s="695"/>
      <c r="C12" s="696"/>
      <c r="D12" s="712"/>
      <c r="E12" s="713"/>
      <c r="F12" s="713"/>
      <c r="G12" s="713"/>
      <c r="H12" s="713"/>
      <c r="I12" s="713"/>
      <c r="J12" s="713"/>
      <c r="K12" s="713"/>
      <c r="L12" s="713"/>
      <c r="M12" s="714"/>
      <c r="N12" s="718"/>
      <c r="O12" s="718"/>
      <c r="P12" s="718"/>
      <c r="Q12" s="722"/>
      <c r="R12" s="723"/>
      <c r="S12" s="723"/>
      <c r="T12" s="723"/>
      <c r="U12" s="723"/>
      <c r="V12" s="723"/>
      <c r="W12" s="723"/>
      <c r="X12" s="723"/>
      <c r="Y12" s="724"/>
    </row>
    <row r="13" spans="1:25" ht="17.100000000000001" customHeight="1">
      <c r="A13" s="737" t="s">
        <v>113</v>
      </c>
      <c r="B13" s="738"/>
      <c r="C13" s="738"/>
      <c r="D13" s="738"/>
      <c r="E13" s="738"/>
      <c r="F13" s="741"/>
      <c r="G13" s="742"/>
      <c r="H13" s="742"/>
      <c r="I13" s="742"/>
      <c r="J13" s="742"/>
      <c r="K13" s="742"/>
      <c r="L13" s="745" t="s">
        <v>114</v>
      </c>
      <c r="M13" s="747"/>
      <c r="N13" s="747"/>
      <c r="O13" s="747"/>
      <c r="P13" s="747"/>
      <c r="Q13" s="747"/>
      <c r="R13" s="747"/>
      <c r="S13" s="745" t="s">
        <v>115</v>
      </c>
      <c r="T13" s="62"/>
      <c r="U13" s="62"/>
      <c r="V13" s="62"/>
      <c r="W13" s="62"/>
      <c r="X13" s="62"/>
      <c r="Y13" s="63"/>
    </row>
    <row r="14" spans="1:25" ht="17.100000000000001" customHeight="1">
      <c r="A14" s="739"/>
      <c r="B14" s="740"/>
      <c r="C14" s="740"/>
      <c r="D14" s="740"/>
      <c r="E14" s="740"/>
      <c r="F14" s="743"/>
      <c r="G14" s="744"/>
      <c r="H14" s="744"/>
      <c r="I14" s="744"/>
      <c r="J14" s="744"/>
      <c r="K14" s="744"/>
      <c r="L14" s="746"/>
      <c r="M14" s="748"/>
      <c r="N14" s="748"/>
      <c r="O14" s="748"/>
      <c r="P14" s="748"/>
      <c r="Q14" s="748"/>
      <c r="R14" s="748"/>
      <c r="S14" s="746"/>
      <c r="T14" s="84"/>
      <c r="U14" s="84"/>
      <c r="V14" s="84"/>
      <c r="W14" s="84"/>
      <c r="X14" s="84"/>
      <c r="Y14" s="85"/>
    </row>
    <row r="15" spans="1:25" ht="17.100000000000001" customHeight="1">
      <c r="A15" s="749" t="s">
        <v>116</v>
      </c>
      <c r="B15" s="689"/>
      <c r="C15" s="689"/>
      <c r="D15" s="689"/>
      <c r="E15" s="689"/>
      <c r="F15" s="689"/>
      <c r="G15" s="689"/>
      <c r="H15" s="689"/>
      <c r="I15" s="689"/>
      <c r="J15" s="689"/>
      <c r="K15" s="689"/>
      <c r="L15" s="689"/>
      <c r="M15" s="690"/>
      <c r="N15" s="749" t="s">
        <v>117</v>
      </c>
      <c r="O15" s="689"/>
      <c r="P15" s="689"/>
      <c r="Q15" s="689"/>
      <c r="R15" s="689"/>
      <c r="S15" s="689"/>
      <c r="T15" s="689"/>
      <c r="U15" s="689"/>
      <c r="V15" s="689"/>
      <c r="W15" s="689"/>
      <c r="X15" s="689"/>
      <c r="Y15" s="690"/>
    </row>
    <row r="16" spans="1:25" ht="17.100000000000001" customHeight="1">
      <c r="A16" s="694"/>
      <c r="B16" s="695"/>
      <c r="C16" s="695"/>
      <c r="D16" s="695"/>
      <c r="E16" s="695"/>
      <c r="F16" s="695"/>
      <c r="G16" s="695"/>
      <c r="H16" s="695"/>
      <c r="I16" s="695"/>
      <c r="J16" s="695"/>
      <c r="K16" s="695"/>
      <c r="L16" s="695"/>
      <c r="M16" s="696"/>
      <c r="N16" s="694"/>
      <c r="O16" s="695"/>
      <c r="P16" s="695"/>
      <c r="Q16" s="695"/>
      <c r="R16" s="695"/>
      <c r="S16" s="695"/>
      <c r="T16" s="695"/>
      <c r="U16" s="695"/>
      <c r="V16" s="695"/>
      <c r="W16" s="695"/>
      <c r="X16" s="695"/>
      <c r="Y16" s="696"/>
    </row>
    <row r="17" spans="1:25" ht="17.100000000000001" customHeight="1">
      <c r="A17" s="709"/>
      <c r="B17" s="720"/>
      <c r="C17" s="720"/>
      <c r="D17" s="720"/>
      <c r="E17" s="720"/>
      <c r="F17" s="720"/>
      <c r="G17" s="720"/>
      <c r="H17" s="720"/>
      <c r="I17" s="720"/>
      <c r="J17" s="720"/>
      <c r="K17" s="720"/>
      <c r="L17" s="720"/>
      <c r="M17" s="721"/>
      <c r="N17" s="709"/>
      <c r="O17" s="720"/>
      <c r="P17" s="720"/>
      <c r="Q17" s="720"/>
      <c r="R17" s="720"/>
      <c r="S17" s="720"/>
      <c r="T17" s="720"/>
      <c r="U17" s="720"/>
      <c r="V17" s="720"/>
      <c r="W17" s="720"/>
      <c r="X17" s="720"/>
      <c r="Y17" s="721"/>
    </row>
    <row r="18" spans="1:25" ht="17.100000000000001" customHeight="1">
      <c r="A18" s="725"/>
      <c r="B18" s="726"/>
      <c r="C18" s="726"/>
      <c r="D18" s="726"/>
      <c r="E18" s="726"/>
      <c r="F18" s="726"/>
      <c r="G18" s="726"/>
      <c r="H18" s="726"/>
      <c r="I18" s="726"/>
      <c r="J18" s="726"/>
      <c r="K18" s="726"/>
      <c r="L18" s="726"/>
      <c r="M18" s="727"/>
      <c r="N18" s="725"/>
      <c r="O18" s="726"/>
      <c r="P18" s="726"/>
      <c r="Q18" s="726"/>
      <c r="R18" s="726"/>
      <c r="S18" s="726"/>
      <c r="T18" s="726"/>
      <c r="U18" s="726"/>
      <c r="V18" s="726"/>
      <c r="W18" s="726"/>
      <c r="X18" s="726"/>
      <c r="Y18" s="727"/>
    </row>
    <row r="19" spans="1:25" ht="17.100000000000001" customHeight="1">
      <c r="A19" s="725"/>
      <c r="B19" s="726"/>
      <c r="C19" s="726"/>
      <c r="D19" s="726"/>
      <c r="E19" s="726"/>
      <c r="F19" s="726"/>
      <c r="G19" s="726"/>
      <c r="H19" s="726"/>
      <c r="I19" s="726"/>
      <c r="J19" s="726"/>
      <c r="K19" s="726"/>
      <c r="L19" s="726"/>
      <c r="M19" s="727"/>
      <c r="N19" s="725"/>
      <c r="O19" s="726"/>
      <c r="P19" s="726"/>
      <c r="Q19" s="726"/>
      <c r="R19" s="726"/>
      <c r="S19" s="726"/>
      <c r="T19" s="726"/>
      <c r="U19" s="726"/>
      <c r="V19" s="726"/>
      <c r="W19" s="726"/>
      <c r="X19" s="726"/>
      <c r="Y19" s="727"/>
    </row>
    <row r="20" spans="1:25" ht="17.100000000000001" customHeight="1">
      <c r="A20" s="725"/>
      <c r="B20" s="726"/>
      <c r="C20" s="726"/>
      <c r="D20" s="726"/>
      <c r="E20" s="726"/>
      <c r="F20" s="726"/>
      <c r="G20" s="726"/>
      <c r="H20" s="726"/>
      <c r="I20" s="726"/>
      <c r="J20" s="726"/>
      <c r="K20" s="726"/>
      <c r="L20" s="726"/>
      <c r="M20" s="727"/>
      <c r="N20" s="725"/>
      <c r="O20" s="726"/>
      <c r="P20" s="726"/>
      <c r="Q20" s="726"/>
      <c r="R20" s="726"/>
      <c r="S20" s="726"/>
      <c r="T20" s="726"/>
      <c r="U20" s="726"/>
      <c r="V20" s="726"/>
      <c r="W20" s="726"/>
      <c r="X20" s="726"/>
      <c r="Y20" s="727"/>
    </row>
    <row r="21" spans="1:25" ht="17.100000000000001" customHeight="1">
      <c r="A21" s="725"/>
      <c r="B21" s="726"/>
      <c r="C21" s="726"/>
      <c r="D21" s="726"/>
      <c r="E21" s="726"/>
      <c r="F21" s="726"/>
      <c r="G21" s="726"/>
      <c r="H21" s="726"/>
      <c r="I21" s="726"/>
      <c r="J21" s="726"/>
      <c r="K21" s="726"/>
      <c r="L21" s="726"/>
      <c r="M21" s="727"/>
      <c r="N21" s="725"/>
      <c r="O21" s="726"/>
      <c r="P21" s="726"/>
      <c r="Q21" s="726"/>
      <c r="R21" s="726"/>
      <c r="S21" s="726"/>
      <c r="T21" s="726"/>
      <c r="U21" s="726"/>
      <c r="V21" s="726"/>
      <c r="W21" s="726"/>
      <c r="X21" s="726"/>
      <c r="Y21" s="727"/>
    </row>
    <row r="22" spans="1:25" ht="17.100000000000001" customHeight="1">
      <c r="A22" s="722"/>
      <c r="B22" s="723"/>
      <c r="C22" s="723"/>
      <c r="D22" s="723"/>
      <c r="E22" s="723"/>
      <c r="F22" s="723"/>
      <c r="G22" s="723"/>
      <c r="H22" s="723"/>
      <c r="I22" s="723"/>
      <c r="J22" s="723"/>
      <c r="K22" s="723"/>
      <c r="L22" s="723"/>
      <c r="M22" s="724"/>
      <c r="N22" s="722"/>
      <c r="O22" s="723"/>
      <c r="P22" s="723"/>
      <c r="Q22" s="723"/>
      <c r="R22" s="723"/>
      <c r="S22" s="723"/>
      <c r="T22" s="723"/>
      <c r="U22" s="723"/>
      <c r="V22" s="723"/>
      <c r="W22" s="723"/>
      <c r="X22" s="723"/>
      <c r="Y22" s="724"/>
    </row>
    <row r="23" spans="1:25" ht="17.100000000000001" customHeight="1">
      <c r="A23" s="718" t="s">
        <v>118</v>
      </c>
      <c r="B23" s="718"/>
      <c r="C23" s="718"/>
      <c r="D23" s="728"/>
      <c r="E23" s="729"/>
      <c r="F23" s="729"/>
      <c r="G23" s="729"/>
      <c r="H23" s="729"/>
      <c r="I23" s="729"/>
      <c r="J23" s="729"/>
      <c r="K23" s="729"/>
      <c r="L23" s="729"/>
      <c r="M23" s="729"/>
      <c r="N23" s="729"/>
      <c r="O23" s="729"/>
      <c r="P23" s="729"/>
      <c r="Q23" s="729"/>
      <c r="R23" s="729"/>
      <c r="S23" s="729"/>
      <c r="T23" s="729"/>
      <c r="U23" s="729"/>
      <c r="V23" s="729"/>
      <c r="W23" s="729"/>
      <c r="X23" s="729"/>
      <c r="Y23" s="730"/>
    </row>
    <row r="24" spans="1:25" ht="17.100000000000001" customHeight="1">
      <c r="A24" s="718"/>
      <c r="B24" s="718"/>
      <c r="C24" s="718"/>
      <c r="D24" s="731"/>
      <c r="E24" s="732"/>
      <c r="F24" s="732"/>
      <c r="G24" s="732"/>
      <c r="H24" s="732"/>
      <c r="I24" s="732"/>
      <c r="J24" s="732"/>
      <c r="K24" s="732"/>
      <c r="L24" s="732"/>
      <c r="M24" s="732"/>
      <c r="N24" s="732"/>
      <c r="O24" s="732"/>
      <c r="P24" s="732"/>
      <c r="Q24" s="732"/>
      <c r="R24" s="732"/>
      <c r="S24" s="732"/>
      <c r="T24" s="732"/>
      <c r="U24" s="732"/>
      <c r="V24" s="732"/>
      <c r="W24" s="732"/>
      <c r="X24" s="732"/>
      <c r="Y24" s="733"/>
    </row>
    <row r="25" spans="1:25" ht="17.100000000000001" customHeight="1">
      <c r="A25" s="718"/>
      <c r="B25" s="718"/>
      <c r="C25" s="718"/>
      <c r="D25" s="731"/>
      <c r="E25" s="732"/>
      <c r="F25" s="732"/>
      <c r="G25" s="732"/>
      <c r="H25" s="732"/>
      <c r="I25" s="732"/>
      <c r="J25" s="732"/>
      <c r="K25" s="732"/>
      <c r="L25" s="732"/>
      <c r="M25" s="732"/>
      <c r="N25" s="732"/>
      <c r="O25" s="732"/>
      <c r="P25" s="732"/>
      <c r="Q25" s="732"/>
      <c r="R25" s="732"/>
      <c r="S25" s="732"/>
      <c r="T25" s="732"/>
      <c r="U25" s="732"/>
      <c r="V25" s="732"/>
      <c r="W25" s="732"/>
      <c r="X25" s="732"/>
      <c r="Y25" s="733"/>
    </row>
    <row r="26" spans="1:25" ht="17.100000000000001" customHeight="1">
      <c r="A26" s="718"/>
      <c r="B26" s="718"/>
      <c r="C26" s="718"/>
      <c r="D26" s="731"/>
      <c r="E26" s="732"/>
      <c r="F26" s="732"/>
      <c r="G26" s="732"/>
      <c r="H26" s="732"/>
      <c r="I26" s="732"/>
      <c r="J26" s="732"/>
      <c r="K26" s="732"/>
      <c r="L26" s="732"/>
      <c r="M26" s="732"/>
      <c r="N26" s="732"/>
      <c r="O26" s="732"/>
      <c r="P26" s="732"/>
      <c r="Q26" s="732"/>
      <c r="R26" s="732"/>
      <c r="S26" s="732"/>
      <c r="T26" s="732"/>
      <c r="U26" s="732"/>
      <c r="V26" s="732"/>
      <c r="W26" s="732"/>
      <c r="X26" s="732"/>
      <c r="Y26" s="733"/>
    </row>
    <row r="27" spans="1:25" ht="17.100000000000001" customHeight="1">
      <c r="A27" s="718"/>
      <c r="B27" s="718"/>
      <c r="C27" s="718"/>
      <c r="D27" s="731"/>
      <c r="E27" s="732"/>
      <c r="F27" s="732"/>
      <c r="G27" s="732"/>
      <c r="H27" s="732"/>
      <c r="I27" s="732"/>
      <c r="J27" s="732"/>
      <c r="K27" s="732"/>
      <c r="L27" s="732"/>
      <c r="M27" s="732"/>
      <c r="N27" s="732"/>
      <c r="O27" s="732"/>
      <c r="P27" s="732"/>
      <c r="Q27" s="732"/>
      <c r="R27" s="732"/>
      <c r="S27" s="732"/>
      <c r="T27" s="732"/>
      <c r="U27" s="732"/>
      <c r="V27" s="732"/>
      <c r="W27" s="732"/>
      <c r="X27" s="732"/>
      <c r="Y27" s="733"/>
    </row>
    <row r="28" spans="1:25" ht="17.100000000000001" customHeight="1">
      <c r="A28" s="718"/>
      <c r="B28" s="718"/>
      <c r="C28" s="718"/>
      <c r="D28" s="731"/>
      <c r="E28" s="732"/>
      <c r="F28" s="732"/>
      <c r="G28" s="732"/>
      <c r="H28" s="732"/>
      <c r="I28" s="732"/>
      <c r="J28" s="732"/>
      <c r="K28" s="732"/>
      <c r="L28" s="732"/>
      <c r="M28" s="732"/>
      <c r="N28" s="732"/>
      <c r="O28" s="732"/>
      <c r="P28" s="732"/>
      <c r="Q28" s="732"/>
      <c r="R28" s="732"/>
      <c r="S28" s="732"/>
      <c r="T28" s="732"/>
      <c r="U28" s="732"/>
      <c r="V28" s="732"/>
      <c r="W28" s="732"/>
      <c r="X28" s="732"/>
      <c r="Y28" s="733"/>
    </row>
    <row r="29" spans="1:25" ht="17.100000000000001" customHeight="1">
      <c r="A29" s="718"/>
      <c r="B29" s="718"/>
      <c r="C29" s="718"/>
      <c r="D29" s="731"/>
      <c r="E29" s="732"/>
      <c r="F29" s="732"/>
      <c r="G29" s="732"/>
      <c r="H29" s="732"/>
      <c r="I29" s="732"/>
      <c r="J29" s="732"/>
      <c r="K29" s="732"/>
      <c r="L29" s="732"/>
      <c r="M29" s="732"/>
      <c r="N29" s="732"/>
      <c r="O29" s="732"/>
      <c r="P29" s="732"/>
      <c r="Q29" s="732"/>
      <c r="R29" s="732"/>
      <c r="S29" s="732"/>
      <c r="T29" s="732"/>
      <c r="U29" s="732"/>
      <c r="V29" s="732"/>
      <c r="W29" s="732"/>
      <c r="X29" s="732"/>
      <c r="Y29" s="733"/>
    </row>
    <row r="30" spans="1:25" ht="17.100000000000001" customHeight="1">
      <c r="A30" s="718"/>
      <c r="B30" s="718"/>
      <c r="C30" s="718"/>
      <c r="D30" s="731"/>
      <c r="E30" s="732"/>
      <c r="F30" s="732"/>
      <c r="G30" s="732"/>
      <c r="H30" s="732"/>
      <c r="I30" s="732"/>
      <c r="J30" s="732"/>
      <c r="K30" s="732"/>
      <c r="L30" s="732"/>
      <c r="M30" s="732"/>
      <c r="N30" s="732"/>
      <c r="O30" s="732"/>
      <c r="P30" s="732"/>
      <c r="Q30" s="732"/>
      <c r="R30" s="732"/>
      <c r="S30" s="732"/>
      <c r="T30" s="732"/>
      <c r="U30" s="732"/>
      <c r="V30" s="732"/>
      <c r="W30" s="732"/>
      <c r="X30" s="732"/>
      <c r="Y30" s="733"/>
    </row>
    <row r="31" spans="1:25" ht="17.100000000000001" customHeight="1">
      <c r="A31" s="718"/>
      <c r="B31" s="718"/>
      <c r="C31" s="718"/>
      <c r="D31" s="731"/>
      <c r="E31" s="732"/>
      <c r="F31" s="732"/>
      <c r="G31" s="732"/>
      <c r="H31" s="732"/>
      <c r="I31" s="732"/>
      <c r="J31" s="732"/>
      <c r="K31" s="732"/>
      <c r="L31" s="732"/>
      <c r="M31" s="732"/>
      <c r="N31" s="732"/>
      <c r="O31" s="732"/>
      <c r="P31" s="732"/>
      <c r="Q31" s="732"/>
      <c r="R31" s="732"/>
      <c r="S31" s="732"/>
      <c r="T31" s="732"/>
      <c r="U31" s="732"/>
      <c r="V31" s="732"/>
      <c r="W31" s="732"/>
      <c r="X31" s="732"/>
      <c r="Y31" s="733"/>
    </row>
    <row r="32" spans="1:25" ht="17.100000000000001" customHeight="1">
      <c r="A32" s="718"/>
      <c r="B32" s="718"/>
      <c r="C32" s="718"/>
      <c r="D32" s="731"/>
      <c r="E32" s="732"/>
      <c r="F32" s="732"/>
      <c r="G32" s="732"/>
      <c r="H32" s="732"/>
      <c r="I32" s="732"/>
      <c r="J32" s="732"/>
      <c r="K32" s="732"/>
      <c r="L32" s="732"/>
      <c r="M32" s="732"/>
      <c r="N32" s="732"/>
      <c r="O32" s="732"/>
      <c r="P32" s="732"/>
      <c r="Q32" s="732"/>
      <c r="R32" s="732"/>
      <c r="S32" s="732"/>
      <c r="T32" s="732"/>
      <c r="U32" s="732"/>
      <c r="V32" s="732"/>
      <c r="W32" s="732"/>
      <c r="X32" s="732"/>
      <c r="Y32" s="733"/>
    </row>
    <row r="33" spans="1:25" ht="17.100000000000001" customHeight="1">
      <c r="A33" s="718"/>
      <c r="B33" s="718"/>
      <c r="C33" s="718"/>
      <c r="D33" s="731"/>
      <c r="E33" s="732"/>
      <c r="F33" s="732"/>
      <c r="G33" s="732"/>
      <c r="H33" s="732"/>
      <c r="I33" s="732"/>
      <c r="J33" s="732"/>
      <c r="K33" s="732"/>
      <c r="L33" s="732"/>
      <c r="M33" s="732"/>
      <c r="N33" s="732"/>
      <c r="O33" s="732"/>
      <c r="P33" s="732"/>
      <c r="Q33" s="732"/>
      <c r="R33" s="732"/>
      <c r="S33" s="732"/>
      <c r="T33" s="732"/>
      <c r="U33" s="732"/>
      <c r="V33" s="732"/>
      <c r="W33" s="732"/>
      <c r="X33" s="732"/>
      <c r="Y33" s="733"/>
    </row>
    <row r="34" spans="1:25" ht="17.100000000000001" customHeight="1">
      <c r="A34" s="718"/>
      <c r="B34" s="718"/>
      <c r="C34" s="718"/>
      <c r="D34" s="731"/>
      <c r="E34" s="732"/>
      <c r="F34" s="732"/>
      <c r="G34" s="732"/>
      <c r="H34" s="732"/>
      <c r="I34" s="732"/>
      <c r="J34" s="732"/>
      <c r="K34" s="732"/>
      <c r="L34" s="732"/>
      <c r="M34" s="732"/>
      <c r="N34" s="732"/>
      <c r="O34" s="732"/>
      <c r="P34" s="732"/>
      <c r="Q34" s="732"/>
      <c r="R34" s="732"/>
      <c r="S34" s="732"/>
      <c r="T34" s="732"/>
      <c r="U34" s="732"/>
      <c r="V34" s="732"/>
      <c r="W34" s="732"/>
      <c r="X34" s="732"/>
      <c r="Y34" s="733"/>
    </row>
    <row r="35" spans="1:25" ht="17.100000000000001" customHeight="1">
      <c r="A35" s="718"/>
      <c r="B35" s="718"/>
      <c r="C35" s="718"/>
      <c r="D35" s="731"/>
      <c r="E35" s="732"/>
      <c r="F35" s="732"/>
      <c r="G35" s="732"/>
      <c r="H35" s="732"/>
      <c r="I35" s="732"/>
      <c r="J35" s="732"/>
      <c r="K35" s="732"/>
      <c r="L35" s="732"/>
      <c r="M35" s="732"/>
      <c r="N35" s="732"/>
      <c r="O35" s="732"/>
      <c r="P35" s="732"/>
      <c r="Q35" s="732"/>
      <c r="R35" s="732"/>
      <c r="S35" s="732"/>
      <c r="T35" s="732"/>
      <c r="U35" s="732"/>
      <c r="V35" s="732"/>
      <c r="W35" s="732"/>
      <c r="X35" s="732"/>
      <c r="Y35" s="733"/>
    </row>
    <row r="36" spans="1:25" ht="17.100000000000001" customHeight="1">
      <c r="A36" s="718"/>
      <c r="B36" s="718"/>
      <c r="C36" s="718"/>
      <c r="D36" s="731"/>
      <c r="E36" s="732"/>
      <c r="F36" s="732"/>
      <c r="G36" s="732"/>
      <c r="H36" s="732"/>
      <c r="I36" s="732"/>
      <c r="J36" s="732"/>
      <c r="K36" s="732"/>
      <c r="L36" s="732"/>
      <c r="M36" s="732"/>
      <c r="N36" s="732"/>
      <c r="O36" s="732"/>
      <c r="P36" s="732"/>
      <c r="Q36" s="732"/>
      <c r="R36" s="732"/>
      <c r="S36" s="732"/>
      <c r="T36" s="732"/>
      <c r="U36" s="732"/>
      <c r="V36" s="732"/>
      <c r="W36" s="732"/>
      <c r="X36" s="732"/>
      <c r="Y36" s="733"/>
    </row>
    <row r="37" spans="1:25" ht="17.100000000000001" customHeight="1">
      <c r="A37" s="718"/>
      <c r="B37" s="718"/>
      <c r="C37" s="718"/>
      <c r="D37" s="731"/>
      <c r="E37" s="732"/>
      <c r="F37" s="732"/>
      <c r="G37" s="732"/>
      <c r="H37" s="732"/>
      <c r="I37" s="732"/>
      <c r="J37" s="732"/>
      <c r="K37" s="732"/>
      <c r="L37" s="732"/>
      <c r="M37" s="732"/>
      <c r="N37" s="732"/>
      <c r="O37" s="732"/>
      <c r="P37" s="732"/>
      <c r="Q37" s="732"/>
      <c r="R37" s="732"/>
      <c r="S37" s="732"/>
      <c r="T37" s="732"/>
      <c r="U37" s="732"/>
      <c r="V37" s="732"/>
      <c r="W37" s="732"/>
      <c r="X37" s="732"/>
      <c r="Y37" s="733"/>
    </row>
    <row r="38" spans="1:25" ht="17.100000000000001" customHeight="1">
      <c r="A38" s="718"/>
      <c r="B38" s="718"/>
      <c r="C38" s="718"/>
      <c r="D38" s="734"/>
      <c r="E38" s="735"/>
      <c r="F38" s="735"/>
      <c r="G38" s="735"/>
      <c r="H38" s="735"/>
      <c r="I38" s="735"/>
      <c r="J38" s="735"/>
      <c r="K38" s="735"/>
      <c r="L38" s="735"/>
      <c r="M38" s="735"/>
      <c r="N38" s="735"/>
      <c r="O38" s="735"/>
      <c r="P38" s="735"/>
      <c r="Q38" s="735"/>
      <c r="R38" s="735"/>
      <c r="S38" s="735"/>
      <c r="T38" s="735"/>
      <c r="U38" s="735"/>
      <c r="V38" s="735"/>
      <c r="W38" s="735"/>
      <c r="X38" s="735"/>
      <c r="Y38" s="736"/>
    </row>
    <row r="39" spans="1:25" ht="20.100000000000001" customHeight="1">
      <c r="A39" s="66" t="s">
        <v>119</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24"/>
  <pageMargins left="0.7" right="0.7" top="0.75" bottom="0.75" header="0.3" footer="0.3"/>
  <pageSetup paperSize="9" scale="9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3"/>
  <sheetViews>
    <sheetView view="pageBreakPreview" zoomScale="60" zoomScaleNormal="100" workbookViewId="0">
      <selection activeCell="M34" sqref="M34"/>
    </sheetView>
  </sheetViews>
  <sheetFormatPr defaultColWidth="9" defaultRowHeight="14.4"/>
  <cols>
    <col min="1" max="1" width="34.6640625" style="86" customWidth="1"/>
    <col min="2" max="3" width="3.77734375" style="87" customWidth="1"/>
    <col min="4" max="4" width="113" style="127" customWidth="1"/>
    <col min="5" max="5" width="10.21875" style="112" bestFit="1" customWidth="1"/>
    <col min="6" max="16384" width="9" style="86"/>
  </cols>
  <sheetData>
    <row r="1" spans="1:5" ht="15" thickBot="1">
      <c r="D1" s="88"/>
      <c r="E1" s="89" t="s">
        <v>120</v>
      </c>
    </row>
    <row r="2" spans="1:5" ht="52.5" customHeight="1" thickBot="1">
      <c r="A2" s="795" t="s">
        <v>121</v>
      </c>
      <c r="B2" s="796"/>
      <c r="C2" s="796"/>
      <c r="D2" s="796"/>
      <c r="E2" s="797"/>
    </row>
    <row r="3" spans="1:5" ht="52.5" customHeight="1" thickBot="1">
      <c r="A3" s="90" t="s">
        <v>122</v>
      </c>
      <c r="B3" s="798" t="s">
        <v>123</v>
      </c>
      <c r="C3" s="799"/>
      <c r="D3" s="799"/>
      <c r="E3" s="91" t="s">
        <v>124</v>
      </c>
    </row>
    <row r="4" spans="1:5" ht="22.5" customHeight="1">
      <c r="A4" s="92" t="s">
        <v>125</v>
      </c>
      <c r="B4" s="750" t="s">
        <v>126</v>
      </c>
      <c r="C4" s="771"/>
      <c r="D4" s="774" t="s">
        <v>127</v>
      </c>
      <c r="E4" s="756" t="s">
        <v>128</v>
      </c>
    </row>
    <row r="5" spans="1:5" ht="22.5" customHeight="1">
      <c r="A5" s="92"/>
      <c r="B5" s="761"/>
      <c r="C5" s="762"/>
      <c r="D5" s="775"/>
      <c r="E5" s="776"/>
    </row>
    <row r="6" spans="1:5" ht="45" customHeight="1">
      <c r="A6" s="92"/>
      <c r="B6" s="788" t="s">
        <v>129</v>
      </c>
      <c r="C6" s="789"/>
      <c r="D6" s="93" t="s">
        <v>130</v>
      </c>
      <c r="E6" s="94" t="s">
        <v>128</v>
      </c>
    </row>
    <row r="7" spans="1:5" ht="45" customHeight="1">
      <c r="A7" s="95"/>
      <c r="B7" s="790" t="s">
        <v>131</v>
      </c>
      <c r="C7" s="791"/>
      <c r="D7" s="96" t="s">
        <v>132</v>
      </c>
      <c r="E7" s="97" t="s">
        <v>128</v>
      </c>
    </row>
    <row r="8" spans="1:5" ht="22.5" customHeight="1">
      <c r="A8" s="800" t="s">
        <v>282</v>
      </c>
      <c r="B8" s="802" t="s">
        <v>126</v>
      </c>
      <c r="C8" s="803"/>
      <c r="D8" s="804" t="s">
        <v>133</v>
      </c>
      <c r="E8" s="806" t="s">
        <v>128</v>
      </c>
    </row>
    <row r="9" spans="1:5" ht="22.5" customHeight="1">
      <c r="A9" s="801"/>
      <c r="B9" s="781"/>
      <c r="C9" s="782"/>
      <c r="D9" s="805"/>
      <c r="E9" s="807"/>
    </row>
    <row r="10" spans="1:5" ht="45" customHeight="1">
      <c r="A10" s="98"/>
      <c r="B10" s="761" t="s">
        <v>129</v>
      </c>
      <c r="C10" s="762"/>
      <c r="D10" s="99" t="s">
        <v>300</v>
      </c>
      <c r="E10" s="133" t="s">
        <v>128</v>
      </c>
    </row>
    <row r="11" spans="1:5" ht="45" customHeight="1">
      <c r="A11" s="98"/>
      <c r="B11" s="761" t="s">
        <v>131</v>
      </c>
      <c r="C11" s="762"/>
      <c r="D11" s="99" t="s">
        <v>134</v>
      </c>
      <c r="E11" s="137"/>
    </row>
    <row r="12" spans="1:5" ht="45" customHeight="1">
      <c r="A12" s="92"/>
      <c r="B12" s="100"/>
      <c r="C12" s="131" t="s">
        <v>135</v>
      </c>
      <c r="D12" s="101" t="s">
        <v>136</v>
      </c>
      <c r="E12" s="133" t="s">
        <v>128</v>
      </c>
    </row>
    <row r="13" spans="1:5" ht="45" customHeight="1">
      <c r="A13" s="92"/>
      <c r="B13" s="130"/>
      <c r="C13" s="131" t="s">
        <v>137</v>
      </c>
      <c r="D13" s="102" t="s">
        <v>138</v>
      </c>
      <c r="E13" s="133" t="s">
        <v>128</v>
      </c>
    </row>
    <row r="14" spans="1:5" ht="45" customHeight="1">
      <c r="A14" s="92"/>
      <c r="B14" s="761" t="s">
        <v>139</v>
      </c>
      <c r="C14" s="762"/>
      <c r="D14" s="102" t="s">
        <v>140</v>
      </c>
      <c r="E14" s="133" t="s">
        <v>128</v>
      </c>
    </row>
    <row r="15" spans="1:5" ht="45" customHeight="1">
      <c r="A15" s="92"/>
      <c r="B15" s="761" t="s">
        <v>141</v>
      </c>
      <c r="C15" s="762"/>
      <c r="D15" s="102" t="s">
        <v>142</v>
      </c>
      <c r="E15" s="133" t="s">
        <v>128</v>
      </c>
    </row>
    <row r="16" spans="1:5" ht="45" customHeight="1">
      <c r="A16" s="92"/>
      <c r="B16" s="761" t="s">
        <v>143</v>
      </c>
      <c r="C16" s="762"/>
      <c r="D16" s="102" t="s">
        <v>144</v>
      </c>
      <c r="E16" s="133" t="s">
        <v>128</v>
      </c>
    </row>
    <row r="17" spans="1:5" ht="45" customHeight="1">
      <c r="A17" s="92"/>
      <c r="B17" s="761" t="s">
        <v>145</v>
      </c>
      <c r="C17" s="762"/>
      <c r="D17" s="102" t="s">
        <v>146</v>
      </c>
      <c r="E17" s="133" t="s">
        <v>128</v>
      </c>
    </row>
    <row r="18" spans="1:5" ht="45" customHeight="1">
      <c r="A18" s="92"/>
      <c r="B18" s="761" t="s">
        <v>147</v>
      </c>
      <c r="C18" s="762"/>
      <c r="D18" s="102" t="s">
        <v>148</v>
      </c>
      <c r="E18" s="133" t="s">
        <v>128</v>
      </c>
    </row>
    <row r="19" spans="1:5" ht="45" customHeight="1">
      <c r="A19" s="92"/>
      <c r="B19" s="761" t="s">
        <v>149</v>
      </c>
      <c r="C19" s="762"/>
      <c r="D19" s="102" t="s">
        <v>150</v>
      </c>
      <c r="E19" s="133" t="s">
        <v>128</v>
      </c>
    </row>
    <row r="20" spans="1:5" ht="45" customHeight="1">
      <c r="A20" s="92"/>
      <c r="B20" s="761" t="s">
        <v>151</v>
      </c>
      <c r="C20" s="762"/>
      <c r="D20" s="102" t="s">
        <v>152</v>
      </c>
      <c r="E20" s="133" t="s">
        <v>128</v>
      </c>
    </row>
    <row r="21" spans="1:5" ht="51" customHeight="1">
      <c r="A21" s="95"/>
      <c r="B21" s="761" t="s">
        <v>153</v>
      </c>
      <c r="C21" s="762"/>
      <c r="D21" s="103" t="s">
        <v>154</v>
      </c>
      <c r="E21" s="97" t="s">
        <v>128</v>
      </c>
    </row>
    <row r="22" spans="1:5" ht="22.5" customHeight="1">
      <c r="A22" s="92" t="s">
        <v>155</v>
      </c>
      <c r="B22" s="750" t="s">
        <v>126</v>
      </c>
      <c r="C22" s="771"/>
      <c r="D22" s="774" t="s">
        <v>280</v>
      </c>
      <c r="E22" s="756" t="s">
        <v>128</v>
      </c>
    </row>
    <row r="23" spans="1:5" ht="22.5" customHeight="1">
      <c r="A23" s="92"/>
      <c r="B23" s="761"/>
      <c r="C23" s="762"/>
      <c r="D23" s="775"/>
      <c r="E23" s="776"/>
    </row>
    <row r="24" spans="1:5" ht="45" customHeight="1">
      <c r="A24" s="92"/>
      <c r="B24" s="761" t="s">
        <v>129</v>
      </c>
      <c r="C24" s="762"/>
      <c r="D24" s="135" t="s">
        <v>156</v>
      </c>
      <c r="E24" s="133" t="s">
        <v>128</v>
      </c>
    </row>
    <row r="25" spans="1:5" ht="45" customHeight="1">
      <c r="A25" s="95"/>
      <c r="B25" s="790" t="s">
        <v>131</v>
      </c>
      <c r="C25" s="791"/>
      <c r="D25" s="96" t="s">
        <v>157</v>
      </c>
      <c r="E25" s="97" t="s">
        <v>128</v>
      </c>
    </row>
    <row r="26" spans="1:5" ht="22.5" customHeight="1">
      <c r="A26" s="92" t="s">
        <v>158</v>
      </c>
      <c r="B26" s="750" t="s">
        <v>126</v>
      </c>
      <c r="C26" s="751"/>
      <c r="D26" s="754" t="s">
        <v>361</v>
      </c>
      <c r="E26" s="756" t="s">
        <v>348</v>
      </c>
    </row>
    <row r="27" spans="1:5" ht="22.5" customHeight="1">
      <c r="A27" s="104" t="s">
        <v>160</v>
      </c>
      <c r="B27" s="752"/>
      <c r="C27" s="753"/>
      <c r="D27" s="755"/>
      <c r="E27" s="757"/>
    </row>
    <row r="28" spans="1:5" ht="22.5" customHeight="1">
      <c r="A28" s="92"/>
      <c r="B28" s="783" t="s">
        <v>129</v>
      </c>
      <c r="C28" s="792"/>
      <c r="D28" s="785" t="s">
        <v>159</v>
      </c>
      <c r="E28" s="759"/>
    </row>
    <row r="29" spans="1:5" ht="22.5" customHeight="1">
      <c r="A29" s="104"/>
      <c r="B29" s="793"/>
      <c r="C29" s="794"/>
      <c r="D29" s="786"/>
      <c r="E29" s="760"/>
    </row>
    <row r="30" spans="1:5" ht="45" customHeight="1">
      <c r="A30" s="105"/>
      <c r="B30" s="130"/>
      <c r="C30" s="131" t="s">
        <v>135</v>
      </c>
      <c r="D30" s="101" t="s">
        <v>161</v>
      </c>
      <c r="E30" s="133" t="s">
        <v>128</v>
      </c>
    </row>
    <row r="31" spans="1:5" ht="45" customHeight="1">
      <c r="A31" s="105"/>
      <c r="B31" s="100"/>
      <c r="C31" s="131" t="s">
        <v>137</v>
      </c>
      <c r="D31" s="99" t="s">
        <v>281</v>
      </c>
      <c r="E31" s="133" t="s">
        <v>128</v>
      </c>
    </row>
    <row r="32" spans="1:5" ht="45" customHeight="1">
      <c r="A32" s="105"/>
      <c r="B32" s="100"/>
      <c r="C32" s="131" t="s">
        <v>162</v>
      </c>
      <c r="D32" s="99" t="s">
        <v>163</v>
      </c>
      <c r="E32" s="133" t="s">
        <v>128</v>
      </c>
    </row>
    <row r="33" spans="1:5" ht="45" customHeight="1">
      <c r="A33" s="104"/>
      <c r="B33" s="761" t="s">
        <v>131</v>
      </c>
      <c r="C33" s="762"/>
      <c r="D33" s="102" t="s">
        <v>164</v>
      </c>
      <c r="E33" s="137"/>
    </row>
    <row r="34" spans="1:5" ht="45" customHeight="1">
      <c r="A34" s="104"/>
      <c r="B34" s="130"/>
      <c r="C34" s="131" t="s">
        <v>135</v>
      </c>
      <c r="D34" s="102" t="s">
        <v>165</v>
      </c>
      <c r="E34" s="133" t="s">
        <v>128</v>
      </c>
    </row>
    <row r="35" spans="1:5" ht="45" customHeight="1">
      <c r="A35" s="92"/>
      <c r="B35" s="100"/>
      <c r="C35" s="131" t="s">
        <v>137</v>
      </c>
      <c r="D35" s="102" t="s">
        <v>166</v>
      </c>
      <c r="E35" s="133" t="s">
        <v>128</v>
      </c>
    </row>
    <row r="36" spans="1:5" ht="22.5" customHeight="1">
      <c r="A36" s="106" t="s">
        <v>167</v>
      </c>
      <c r="B36" s="750" t="s">
        <v>126</v>
      </c>
      <c r="C36" s="751"/>
      <c r="D36" s="754" t="s">
        <v>361</v>
      </c>
      <c r="E36" s="756" t="s">
        <v>348</v>
      </c>
    </row>
    <row r="37" spans="1:5" ht="22.5" customHeight="1">
      <c r="A37" s="104"/>
      <c r="B37" s="752"/>
      <c r="C37" s="753"/>
      <c r="D37" s="755"/>
      <c r="E37" s="758"/>
    </row>
    <row r="38" spans="1:5" ht="22.5" customHeight="1">
      <c r="A38" s="92"/>
      <c r="B38" s="783" t="s">
        <v>129</v>
      </c>
      <c r="C38" s="784"/>
      <c r="D38" s="785" t="s">
        <v>168</v>
      </c>
      <c r="E38" s="787" t="s">
        <v>128</v>
      </c>
    </row>
    <row r="39" spans="1:5" ht="22.5" customHeight="1">
      <c r="A39" s="104"/>
      <c r="B39" s="761"/>
      <c r="C39" s="762"/>
      <c r="D39" s="786"/>
      <c r="E39" s="776"/>
    </row>
    <row r="40" spans="1:5" ht="42.9" customHeight="1">
      <c r="A40" s="104"/>
      <c r="B40" s="788" t="s">
        <v>131</v>
      </c>
      <c r="C40" s="789"/>
      <c r="D40" s="145" t="s">
        <v>169</v>
      </c>
      <c r="E40" s="94" t="s">
        <v>128</v>
      </c>
    </row>
    <row r="41" spans="1:5" ht="42.9" customHeight="1">
      <c r="A41" s="144"/>
      <c r="B41" s="750" t="s">
        <v>139</v>
      </c>
      <c r="C41" s="771"/>
      <c r="D41" s="125" t="s">
        <v>170</v>
      </c>
      <c r="E41" s="136"/>
    </row>
    <row r="42" spans="1:5" ht="42.9" customHeight="1">
      <c r="A42" s="104"/>
      <c r="B42" s="108"/>
      <c r="C42" s="109" t="s">
        <v>135</v>
      </c>
      <c r="D42" s="110" t="s">
        <v>171</v>
      </c>
      <c r="E42" s="134" t="s">
        <v>128</v>
      </c>
    </row>
    <row r="43" spans="1:5" ht="42.9" customHeight="1">
      <c r="A43" s="104"/>
      <c r="B43" s="100"/>
      <c r="C43" s="139" t="s">
        <v>137</v>
      </c>
      <c r="D43" s="101" t="s">
        <v>172</v>
      </c>
      <c r="E43" s="133" t="s">
        <v>128</v>
      </c>
    </row>
    <row r="44" spans="1:5" ht="42.9" customHeight="1">
      <c r="A44" s="104"/>
      <c r="B44" s="100"/>
      <c r="C44" s="139" t="s">
        <v>162</v>
      </c>
      <c r="D44" s="101" t="s">
        <v>173</v>
      </c>
      <c r="E44" s="133" t="s">
        <v>128</v>
      </c>
    </row>
    <row r="45" spans="1:5" ht="45" customHeight="1">
      <c r="A45" s="92"/>
      <c r="B45" s="761" t="s">
        <v>141</v>
      </c>
      <c r="C45" s="762"/>
      <c r="D45" s="102" t="s">
        <v>174</v>
      </c>
      <c r="E45" s="137"/>
    </row>
    <row r="46" spans="1:5" ht="45" customHeight="1">
      <c r="A46" s="104"/>
      <c r="B46" s="100"/>
      <c r="C46" s="131" t="s">
        <v>135</v>
      </c>
      <c r="D46" s="101" t="s">
        <v>175</v>
      </c>
      <c r="E46" s="133" t="s">
        <v>128</v>
      </c>
    </row>
    <row r="47" spans="1:5" ht="45" customHeight="1">
      <c r="A47" s="104"/>
      <c r="B47" s="100"/>
      <c r="C47" s="131" t="s">
        <v>137</v>
      </c>
      <c r="D47" s="102" t="s">
        <v>176</v>
      </c>
      <c r="E47" s="133" t="s">
        <v>128</v>
      </c>
    </row>
    <row r="48" spans="1:5" ht="45" customHeight="1">
      <c r="A48" s="104"/>
      <c r="B48" s="100"/>
      <c r="C48" s="131" t="s">
        <v>162</v>
      </c>
      <c r="D48" s="102" t="s">
        <v>177</v>
      </c>
      <c r="E48" s="133" t="s">
        <v>128</v>
      </c>
    </row>
    <row r="49" spans="1:5" ht="45" customHeight="1">
      <c r="A49" s="92"/>
      <c r="B49" s="130"/>
      <c r="C49" s="131" t="s">
        <v>178</v>
      </c>
      <c r="D49" s="102" t="s">
        <v>179</v>
      </c>
      <c r="E49" s="133" t="s">
        <v>128</v>
      </c>
    </row>
    <row r="50" spans="1:5" s="112" customFormat="1" ht="45" customHeight="1">
      <c r="A50" s="111"/>
      <c r="B50" s="138"/>
      <c r="C50" s="131" t="s">
        <v>180</v>
      </c>
      <c r="D50" s="101" t="s">
        <v>181</v>
      </c>
      <c r="E50" s="133" t="s">
        <v>128</v>
      </c>
    </row>
    <row r="51" spans="1:5" ht="45" customHeight="1">
      <c r="A51" s="92"/>
      <c r="B51" s="761" t="s">
        <v>143</v>
      </c>
      <c r="C51" s="762"/>
      <c r="D51" s="102" t="s">
        <v>182</v>
      </c>
      <c r="E51" s="133" t="s">
        <v>128</v>
      </c>
    </row>
    <row r="52" spans="1:5" ht="45" customHeight="1">
      <c r="A52" s="92"/>
      <c r="B52" s="761" t="s">
        <v>145</v>
      </c>
      <c r="C52" s="762"/>
      <c r="D52" s="102" t="s">
        <v>183</v>
      </c>
      <c r="E52" s="133" t="s">
        <v>128</v>
      </c>
    </row>
    <row r="53" spans="1:5" ht="45" customHeight="1">
      <c r="A53" s="92"/>
      <c r="B53" s="761" t="s">
        <v>147</v>
      </c>
      <c r="C53" s="762"/>
      <c r="D53" s="102" t="s">
        <v>184</v>
      </c>
      <c r="E53" s="133" t="s">
        <v>128</v>
      </c>
    </row>
    <row r="54" spans="1:5" ht="45" customHeight="1">
      <c r="A54" s="92"/>
      <c r="B54" s="761" t="s">
        <v>149</v>
      </c>
      <c r="C54" s="762"/>
      <c r="D54" s="101" t="s">
        <v>185</v>
      </c>
      <c r="E54" s="133" t="s">
        <v>128</v>
      </c>
    </row>
    <row r="55" spans="1:5" ht="45" customHeight="1">
      <c r="A55" s="92"/>
      <c r="B55" s="130"/>
      <c r="C55" s="139" t="s">
        <v>135</v>
      </c>
      <c r="D55" s="101" t="s">
        <v>186</v>
      </c>
      <c r="E55" s="133" t="s">
        <v>128</v>
      </c>
    </row>
    <row r="56" spans="1:5" ht="45" customHeight="1">
      <c r="A56" s="92"/>
      <c r="B56" s="130"/>
      <c r="C56" s="139" t="s">
        <v>137</v>
      </c>
      <c r="D56" s="101" t="s">
        <v>187</v>
      </c>
      <c r="E56" s="133" t="s">
        <v>128</v>
      </c>
    </row>
    <row r="57" spans="1:5" ht="45" customHeight="1">
      <c r="A57" s="92"/>
      <c r="B57" s="130"/>
      <c r="C57" s="139" t="s">
        <v>162</v>
      </c>
      <c r="D57" s="101" t="s">
        <v>188</v>
      </c>
      <c r="E57" s="133" t="s">
        <v>128</v>
      </c>
    </row>
    <row r="58" spans="1:5" ht="45" customHeight="1">
      <c r="A58" s="92"/>
      <c r="B58" s="763" t="s">
        <v>151</v>
      </c>
      <c r="C58" s="764"/>
      <c r="D58" s="102" t="s">
        <v>189</v>
      </c>
      <c r="E58" s="133" t="s">
        <v>128</v>
      </c>
    </row>
    <row r="59" spans="1:5" ht="45" customHeight="1">
      <c r="A59" s="92"/>
      <c r="B59" s="763" t="s">
        <v>153</v>
      </c>
      <c r="C59" s="764"/>
      <c r="D59" s="102" t="s">
        <v>190</v>
      </c>
      <c r="E59" s="137"/>
    </row>
    <row r="60" spans="1:5" ht="45" customHeight="1">
      <c r="A60" s="92"/>
      <c r="B60" s="130"/>
      <c r="C60" s="131" t="s">
        <v>135</v>
      </c>
      <c r="D60" s="102" t="s">
        <v>191</v>
      </c>
      <c r="E60" s="133" t="s">
        <v>128</v>
      </c>
    </row>
    <row r="61" spans="1:5" ht="45" customHeight="1">
      <c r="A61" s="92"/>
      <c r="B61" s="130"/>
      <c r="C61" s="131" t="s">
        <v>137</v>
      </c>
      <c r="D61" s="102" t="s">
        <v>192</v>
      </c>
      <c r="E61" s="133" t="s">
        <v>128</v>
      </c>
    </row>
    <row r="62" spans="1:5" ht="45" customHeight="1">
      <c r="A62" s="92"/>
      <c r="B62" s="769" t="s">
        <v>193</v>
      </c>
      <c r="C62" s="770"/>
      <c r="D62" s="113" t="s">
        <v>194</v>
      </c>
      <c r="E62" s="97" t="s">
        <v>128</v>
      </c>
    </row>
    <row r="63" spans="1:5" ht="22.5" customHeight="1">
      <c r="A63" s="114" t="s">
        <v>195</v>
      </c>
      <c r="B63" s="750" t="s">
        <v>126</v>
      </c>
      <c r="C63" s="771"/>
      <c r="D63" s="774" t="s">
        <v>196</v>
      </c>
      <c r="E63" s="756" t="s">
        <v>128</v>
      </c>
    </row>
    <row r="64" spans="1:5" ht="22.5" customHeight="1">
      <c r="A64" s="92"/>
      <c r="B64" s="761"/>
      <c r="C64" s="762"/>
      <c r="D64" s="775"/>
      <c r="E64" s="776"/>
    </row>
    <row r="65" spans="1:5" s="112" customFormat="1" ht="45" customHeight="1">
      <c r="A65" s="115"/>
      <c r="B65" s="769" t="s">
        <v>129</v>
      </c>
      <c r="C65" s="770"/>
      <c r="D65" s="103" t="s">
        <v>197</v>
      </c>
      <c r="E65" s="97" t="s">
        <v>128</v>
      </c>
    </row>
    <row r="66" spans="1:5" ht="22.5" customHeight="1">
      <c r="A66" s="106" t="s">
        <v>198</v>
      </c>
      <c r="B66" s="777" t="s">
        <v>126</v>
      </c>
      <c r="C66" s="778"/>
      <c r="D66" s="779" t="s">
        <v>199</v>
      </c>
      <c r="E66" s="780" t="s">
        <v>128</v>
      </c>
    </row>
    <row r="67" spans="1:5" ht="22.5" customHeight="1">
      <c r="A67" s="92"/>
      <c r="B67" s="750"/>
      <c r="C67" s="771"/>
      <c r="D67" s="774"/>
      <c r="E67" s="756"/>
    </row>
    <row r="68" spans="1:5" ht="45" customHeight="1">
      <c r="A68" s="92"/>
      <c r="B68" s="761" t="s">
        <v>129</v>
      </c>
      <c r="C68" s="762"/>
      <c r="D68" s="102" t="s">
        <v>200</v>
      </c>
      <c r="E68" s="137"/>
    </row>
    <row r="69" spans="1:5" ht="45" customHeight="1">
      <c r="A69" s="92"/>
      <c r="B69" s="138"/>
      <c r="C69" s="139" t="s">
        <v>135</v>
      </c>
      <c r="D69" s="101" t="s">
        <v>201</v>
      </c>
      <c r="E69" s="97" t="s">
        <v>128</v>
      </c>
    </row>
    <row r="70" spans="1:5" ht="45" customHeight="1">
      <c r="A70" s="92"/>
      <c r="B70" s="138"/>
      <c r="C70" s="139" t="s">
        <v>137</v>
      </c>
      <c r="D70" s="101" t="s">
        <v>202</v>
      </c>
      <c r="E70" s="133" t="s">
        <v>128</v>
      </c>
    </row>
    <row r="71" spans="1:5" ht="45" customHeight="1">
      <c r="A71" s="92"/>
      <c r="B71" s="138"/>
      <c r="C71" s="139" t="s">
        <v>162</v>
      </c>
      <c r="D71" s="101" t="s">
        <v>203</v>
      </c>
      <c r="E71" s="133" t="s">
        <v>128</v>
      </c>
    </row>
    <row r="72" spans="1:5" ht="45" customHeight="1" thickBot="1">
      <c r="A72" s="92"/>
      <c r="B72" s="141"/>
      <c r="C72" s="143" t="s">
        <v>178</v>
      </c>
      <c r="D72" s="121" t="s">
        <v>204</v>
      </c>
      <c r="E72" s="94" t="s">
        <v>128</v>
      </c>
    </row>
    <row r="73" spans="1:5" ht="45" customHeight="1">
      <c r="A73" s="144"/>
      <c r="B73" s="117"/>
      <c r="C73" s="140" t="s">
        <v>180</v>
      </c>
      <c r="D73" s="123" t="s">
        <v>205</v>
      </c>
      <c r="E73" s="132" t="s">
        <v>128</v>
      </c>
    </row>
    <row r="74" spans="1:5" ht="45" customHeight="1">
      <c r="A74" s="104"/>
      <c r="B74" s="118"/>
      <c r="C74" s="139" t="s">
        <v>206</v>
      </c>
      <c r="D74" s="101" t="s">
        <v>207</v>
      </c>
      <c r="E74" s="133" t="s">
        <v>128</v>
      </c>
    </row>
    <row r="75" spans="1:5" s="112" customFormat="1" ht="45" customHeight="1">
      <c r="A75" s="111"/>
      <c r="B75" s="763" t="s">
        <v>131</v>
      </c>
      <c r="C75" s="764"/>
      <c r="D75" s="101" t="s">
        <v>208</v>
      </c>
      <c r="E75" s="133" t="s">
        <v>128</v>
      </c>
    </row>
    <row r="76" spans="1:5" s="112" customFormat="1" ht="45" customHeight="1">
      <c r="A76" s="111"/>
      <c r="B76" s="763" t="s">
        <v>139</v>
      </c>
      <c r="C76" s="764"/>
      <c r="D76" s="101" t="s">
        <v>209</v>
      </c>
      <c r="E76" s="133" t="s">
        <v>128</v>
      </c>
    </row>
    <row r="77" spans="1:5" s="112" customFormat="1" ht="45" customHeight="1">
      <c r="A77" s="111"/>
      <c r="B77" s="781" t="s">
        <v>141</v>
      </c>
      <c r="C77" s="782"/>
      <c r="D77" s="119" t="s">
        <v>210</v>
      </c>
      <c r="E77" s="120"/>
    </row>
    <row r="78" spans="1:5" ht="45" customHeight="1">
      <c r="A78" s="104"/>
      <c r="B78" s="118"/>
      <c r="C78" s="139" t="s">
        <v>135</v>
      </c>
      <c r="D78" s="101" t="s">
        <v>211</v>
      </c>
      <c r="E78" s="133" t="s">
        <v>128</v>
      </c>
    </row>
    <row r="79" spans="1:5" ht="45" customHeight="1">
      <c r="A79" s="104"/>
      <c r="B79" s="118"/>
      <c r="C79" s="139" t="s">
        <v>137</v>
      </c>
      <c r="D79" s="101" t="s">
        <v>212</v>
      </c>
      <c r="E79" s="133" t="s">
        <v>128</v>
      </c>
    </row>
    <row r="80" spans="1:5" ht="45" customHeight="1">
      <c r="A80" s="104"/>
      <c r="B80" s="118"/>
      <c r="C80" s="139" t="s">
        <v>162</v>
      </c>
      <c r="D80" s="101" t="s">
        <v>213</v>
      </c>
      <c r="E80" s="133" t="s">
        <v>128</v>
      </c>
    </row>
    <row r="81" spans="1:5" ht="45" customHeight="1">
      <c r="A81" s="104"/>
      <c r="B81" s="118"/>
      <c r="C81" s="139" t="s">
        <v>178</v>
      </c>
      <c r="D81" s="101" t="s">
        <v>214</v>
      </c>
      <c r="E81" s="133" t="s">
        <v>128</v>
      </c>
    </row>
    <row r="82" spans="1:5" s="112" customFormat="1" ht="45" customHeight="1">
      <c r="A82" s="111"/>
      <c r="B82" s="142"/>
      <c r="C82" s="143" t="s">
        <v>180</v>
      </c>
      <c r="D82" s="121" t="s">
        <v>215</v>
      </c>
      <c r="E82" s="133" t="s">
        <v>128</v>
      </c>
    </row>
    <row r="83" spans="1:5" s="112" customFormat="1" ht="45" customHeight="1">
      <c r="A83" s="111"/>
      <c r="B83" s="769" t="s">
        <v>143</v>
      </c>
      <c r="C83" s="770"/>
      <c r="D83" s="103" t="s">
        <v>216</v>
      </c>
      <c r="E83" s="97" t="s">
        <v>128</v>
      </c>
    </row>
    <row r="84" spans="1:5" ht="45" customHeight="1">
      <c r="A84" s="122" t="s">
        <v>217</v>
      </c>
      <c r="B84" s="772" t="s">
        <v>126</v>
      </c>
      <c r="C84" s="773"/>
      <c r="D84" s="123" t="s">
        <v>218</v>
      </c>
      <c r="E84" s="132" t="s">
        <v>128</v>
      </c>
    </row>
    <row r="85" spans="1:5" ht="45" customHeight="1">
      <c r="A85" s="111" t="s">
        <v>41</v>
      </c>
      <c r="B85" s="763" t="s">
        <v>129</v>
      </c>
      <c r="C85" s="764"/>
      <c r="D85" s="101" t="s">
        <v>219</v>
      </c>
      <c r="E85" s="133" t="s">
        <v>128</v>
      </c>
    </row>
    <row r="86" spans="1:5" ht="45" customHeight="1">
      <c r="A86" s="111"/>
      <c r="B86" s="767" t="s">
        <v>131</v>
      </c>
      <c r="C86" s="768"/>
      <c r="D86" s="119" t="s">
        <v>220</v>
      </c>
      <c r="E86" s="133" t="s">
        <v>128</v>
      </c>
    </row>
    <row r="87" spans="1:5" ht="45" customHeight="1">
      <c r="A87" s="111"/>
      <c r="B87" s="769" t="s">
        <v>139</v>
      </c>
      <c r="C87" s="770"/>
      <c r="D87" s="119" t="s">
        <v>221</v>
      </c>
      <c r="E87" s="134" t="s" ph="1">
        <v>128</v>
      </c>
    </row>
    <row r="88" spans="1:5" ht="45" customHeight="1">
      <c r="A88" s="124" t="s">
        <v>222</v>
      </c>
      <c r="B88" s="750" t="s">
        <v>126</v>
      </c>
      <c r="C88" s="771"/>
      <c r="D88" s="125" t="s">
        <v>223</v>
      </c>
      <c r="E88" s="132" t="s">
        <v>128</v>
      </c>
    </row>
    <row r="89" spans="1:5" ht="45" customHeight="1">
      <c r="A89" s="92"/>
      <c r="B89" s="761" t="s">
        <v>129</v>
      </c>
      <c r="C89" s="762"/>
      <c r="D89" s="102" t="s">
        <v>224</v>
      </c>
      <c r="E89" s="133" t="s">
        <v>128</v>
      </c>
    </row>
    <row r="90" spans="1:5" ht="45" customHeight="1">
      <c r="A90" s="92"/>
      <c r="B90" s="761" t="s">
        <v>131</v>
      </c>
      <c r="C90" s="762"/>
      <c r="D90" s="102" t="s">
        <v>225</v>
      </c>
      <c r="E90" s="133" t="s">
        <v>128</v>
      </c>
    </row>
    <row r="91" spans="1:5" s="112" customFormat="1" ht="45" customHeight="1">
      <c r="A91" s="111"/>
      <c r="B91" s="763" t="s">
        <v>139</v>
      </c>
      <c r="C91" s="764"/>
      <c r="D91" s="101" t="s">
        <v>226</v>
      </c>
      <c r="E91" s="133" t="s">
        <v>128</v>
      </c>
    </row>
    <row r="92" spans="1:5" s="112" customFormat="1" ht="45" customHeight="1" thickBot="1">
      <c r="A92" s="126"/>
      <c r="B92" s="765" t="s">
        <v>141</v>
      </c>
      <c r="C92" s="766"/>
      <c r="D92" s="116" t="s">
        <v>227</v>
      </c>
      <c r="E92" s="107" t="s">
        <v>128</v>
      </c>
    </row>
    <row r="93" spans="1:5" ht="45" customHeight="1">
      <c r="E93" s="112" ph="1"/>
    </row>
  </sheetData>
  <mergeCells count="70">
    <mergeCell ref="B10:C10"/>
    <mergeCell ref="A2:E2"/>
    <mergeCell ref="B3:D3"/>
    <mergeCell ref="B4:C5"/>
    <mergeCell ref="D4:D5"/>
    <mergeCell ref="E4:E5"/>
    <mergeCell ref="B6:C6"/>
    <mergeCell ref="B7:C7"/>
    <mergeCell ref="A8:A9"/>
    <mergeCell ref="B8:C9"/>
    <mergeCell ref="D8:D9"/>
    <mergeCell ref="E8:E9"/>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59:C59"/>
    <mergeCell ref="B38:C39"/>
    <mergeCell ref="D38:D39"/>
    <mergeCell ref="E38:E39"/>
    <mergeCell ref="B40:C40"/>
    <mergeCell ref="B41:C41"/>
    <mergeCell ref="B45:C45"/>
    <mergeCell ref="B51:C51"/>
    <mergeCell ref="B52:C52"/>
    <mergeCell ref="B53:C53"/>
    <mergeCell ref="B54:C54"/>
    <mergeCell ref="B58:C58"/>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91:C91"/>
    <mergeCell ref="B92:C92"/>
    <mergeCell ref="B85:C85"/>
    <mergeCell ref="B86:C86"/>
    <mergeCell ref="B87:C87"/>
    <mergeCell ref="B88:C88"/>
    <mergeCell ref="B89:C89"/>
    <mergeCell ref="B90:C90"/>
    <mergeCell ref="B26:C27"/>
    <mergeCell ref="D26:D27"/>
    <mergeCell ref="E26:E27"/>
    <mergeCell ref="B36:C37"/>
    <mergeCell ref="D36:D37"/>
    <mergeCell ref="E36:E37"/>
    <mergeCell ref="E28:E29"/>
    <mergeCell ref="B33:C33"/>
  </mergeCells>
  <phoneticPr fontId="56"/>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K29"/>
  <sheetViews>
    <sheetView view="pageBreakPreview" zoomScaleNormal="100" zoomScaleSheetLayoutView="100" workbookViewId="0">
      <selection activeCell="M5" sqref="M5"/>
    </sheetView>
  </sheetViews>
  <sheetFormatPr defaultColWidth="9" defaultRowHeight="13.2"/>
  <cols>
    <col min="1" max="1" width="2.6640625" style="34" customWidth="1"/>
    <col min="2" max="2" width="3.44140625" style="34" customWidth="1"/>
    <col min="3" max="3" width="11.21875" style="34" customWidth="1"/>
    <col min="4" max="4" width="15.44140625" style="34" customWidth="1"/>
    <col min="5" max="5" width="18.109375" style="34" customWidth="1"/>
    <col min="6" max="6" width="4.109375" style="34" customWidth="1"/>
    <col min="7" max="8" width="5.6640625" style="34" customWidth="1"/>
    <col min="9" max="9" width="15.44140625" style="34" customWidth="1"/>
    <col min="10" max="10" width="18.109375" style="34" customWidth="1"/>
    <col min="11" max="11" width="2.6640625" style="34" customWidth="1"/>
    <col min="12" max="16384" width="9" style="34"/>
  </cols>
  <sheetData>
    <row r="1" spans="2:10">
      <c r="B1" s="34" t="s">
        <v>27</v>
      </c>
    </row>
    <row r="2" spans="2:10" ht="36.75" customHeight="1">
      <c r="B2" s="808" t="s">
        <v>28</v>
      </c>
      <c r="C2" s="808"/>
      <c r="D2" s="808"/>
      <c r="E2" s="808"/>
      <c r="F2" s="808"/>
      <c r="G2" s="808"/>
      <c r="H2" s="808"/>
      <c r="I2" s="808"/>
      <c r="J2" s="808"/>
    </row>
    <row r="3" spans="2:10" ht="22.5" customHeight="1">
      <c r="G3" s="809" t="s">
        <v>283</v>
      </c>
      <c r="H3" s="809"/>
      <c r="I3" s="809"/>
      <c r="J3" s="809"/>
    </row>
    <row r="4" spans="2:10" ht="29.25" customHeight="1">
      <c r="G4" s="810" t="s">
        <v>29</v>
      </c>
      <c r="H4" s="811"/>
    </row>
    <row r="5" spans="2:10" ht="29.25" customHeight="1">
      <c r="G5" s="812" t="s">
        <v>30</v>
      </c>
      <c r="H5" s="813"/>
      <c r="I5" s="35" t="s">
        <v>31</v>
      </c>
      <c r="J5" s="35"/>
    </row>
    <row r="6" spans="2:10" ht="29.25" customHeight="1">
      <c r="G6" s="813" t="s">
        <v>32</v>
      </c>
      <c r="H6" s="813"/>
      <c r="I6" s="35" t="s">
        <v>31</v>
      </c>
      <c r="J6" s="36" t="s">
        <v>33</v>
      </c>
    </row>
    <row r="7" spans="2:10" ht="19.5" customHeight="1">
      <c r="G7" s="37" t="s">
        <v>46</v>
      </c>
    </row>
    <row r="8" spans="2:10" ht="19.5" customHeight="1"/>
    <row r="9" spans="2:10" ht="32.25" customHeight="1">
      <c r="B9" s="38" t="s">
        <v>47</v>
      </c>
    </row>
    <row r="10" spans="2:10" ht="22.5" customHeight="1">
      <c r="B10" s="38"/>
    </row>
    <row r="11" spans="2:10" ht="19.5" customHeight="1" thickBot="1">
      <c r="E11" s="39"/>
    </row>
    <row r="12" spans="2:10" ht="23.25" customHeight="1" thickBot="1">
      <c r="B12" s="814" t="s">
        <v>34</v>
      </c>
      <c r="C12" s="815"/>
      <c r="D12" s="815"/>
      <c r="E12" s="816"/>
      <c r="F12" s="40"/>
      <c r="G12" s="814" t="s">
        <v>35</v>
      </c>
      <c r="H12" s="815"/>
      <c r="I12" s="815"/>
      <c r="J12" s="816"/>
    </row>
    <row r="13" spans="2:10" ht="22.5" customHeight="1">
      <c r="B13" s="817"/>
      <c r="C13" s="819" t="s">
        <v>29</v>
      </c>
      <c r="D13" s="821"/>
      <c r="E13" s="822"/>
      <c r="F13" s="825" t="s">
        <v>36</v>
      </c>
      <c r="G13" s="826" t="s">
        <v>29</v>
      </c>
      <c r="H13" s="827"/>
      <c r="I13" s="830"/>
      <c r="J13" s="831"/>
    </row>
    <row r="14" spans="2:10" ht="22.5" customHeight="1">
      <c r="B14" s="818"/>
      <c r="C14" s="820"/>
      <c r="D14" s="823"/>
      <c r="E14" s="824"/>
      <c r="F14" s="825"/>
      <c r="G14" s="828"/>
      <c r="H14" s="829"/>
      <c r="I14" s="832"/>
      <c r="J14" s="833"/>
    </row>
    <row r="15" spans="2:10" ht="22.5" customHeight="1">
      <c r="B15" s="840"/>
      <c r="C15" s="847" t="s">
        <v>37</v>
      </c>
      <c r="D15" s="41" t="s">
        <v>38</v>
      </c>
      <c r="E15" s="42"/>
      <c r="F15" s="825" t="s">
        <v>36</v>
      </c>
      <c r="G15" s="850" t="s">
        <v>37</v>
      </c>
      <c r="H15" s="851"/>
      <c r="I15" s="43" t="s">
        <v>38</v>
      </c>
      <c r="J15" s="44"/>
    </row>
    <row r="16" spans="2:10" ht="22.5" customHeight="1">
      <c r="B16" s="846"/>
      <c r="C16" s="848"/>
      <c r="D16" s="834"/>
      <c r="E16" s="835"/>
      <c r="F16" s="825"/>
      <c r="G16" s="850"/>
      <c r="H16" s="851"/>
      <c r="I16" s="834"/>
      <c r="J16" s="835"/>
    </row>
    <row r="17" spans="1:11" ht="22.5" customHeight="1">
      <c r="B17" s="818"/>
      <c r="C17" s="849"/>
      <c r="D17" s="836"/>
      <c r="E17" s="837"/>
      <c r="F17" s="825"/>
      <c r="G17" s="828"/>
      <c r="H17" s="829"/>
      <c r="I17" s="838"/>
      <c r="J17" s="839"/>
    </row>
    <row r="18" spans="1:11" ht="22.5" customHeight="1">
      <c r="B18" s="840"/>
      <c r="C18" s="841" t="s">
        <v>30</v>
      </c>
      <c r="D18" s="823"/>
      <c r="E18" s="824"/>
      <c r="F18" s="825" t="s">
        <v>36</v>
      </c>
      <c r="G18" s="842" t="s">
        <v>30</v>
      </c>
      <c r="H18" s="843"/>
      <c r="I18" s="844"/>
      <c r="J18" s="845"/>
    </row>
    <row r="19" spans="1:11" ht="22.5" customHeight="1">
      <c r="B19" s="818"/>
      <c r="C19" s="820"/>
      <c r="D19" s="823"/>
      <c r="E19" s="824"/>
      <c r="F19" s="825"/>
      <c r="G19" s="828"/>
      <c r="H19" s="829"/>
      <c r="I19" s="832"/>
      <c r="J19" s="833"/>
    </row>
    <row r="20" spans="1:11" ht="22.5" customHeight="1">
      <c r="B20" s="840"/>
      <c r="C20" s="841" t="s">
        <v>32</v>
      </c>
      <c r="D20" s="858"/>
      <c r="E20" s="859"/>
      <c r="F20" s="825" t="s">
        <v>36</v>
      </c>
      <c r="G20" s="860" t="s">
        <v>32</v>
      </c>
      <c r="H20" s="861"/>
      <c r="I20" s="859"/>
      <c r="J20" s="862"/>
    </row>
    <row r="21" spans="1:11" ht="22.5" customHeight="1">
      <c r="B21" s="818"/>
      <c r="C21" s="820"/>
      <c r="D21" s="858"/>
      <c r="E21" s="859"/>
      <c r="F21" s="825"/>
      <c r="G21" s="860"/>
      <c r="H21" s="861"/>
      <c r="I21" s="859"/>
      <c r="J21" s="862"/>
    </row>
    <row r="22" spans="1:11" ht="39.75" customHeight="1">
      <c r="B22" s="46"/>
      <c r="C22" s="47" t="s">
        <v>48</v>
      </c>
      <c r="D22" s="48"/>
      <c r="E22" s="45"/>
      <c r="F22" s="49" t="s">
        <v>36</v>
      </c>
      <c r="G22" s="852" t="s">
        <v>39</v>
      </c>
      <c r="H22" s="853"/>
      <c r="I22" s="853"/>
      <c r="J22" s="854"/>
    </row>
    <row r="23" spans="1:11" ht="13.5" customHeight="1">
      <c r="F23" s="50"/>
      <c r="G23" s="51"/>
      <c r="H23" s="51"/>
    </row>
    <row r="25" spans="1:11" ht="24" customHeight="1">
      <c r="A25" s="855" t="s">
        <v>49</v>
      </c>
      <c r="B25" s="855"/>
      <c r="C25" s="855"/>
      <c r="D25" s="855"/>
      <c r="E25" s="855"/>
      <c r="F25" s="855"/>
      <c r="G25" s="855"/>
      <c r="H25" s="855"/>
      <c r="I25" s="855"/>
      <c r="J25" s="855"/>
      <c r="K25" s="855"/>
    </row>
    <row r="26" spans="1:11" ht="24" customHeight="1">
      <c r="A26" s="856" t="s">
        <v>50</v>
      </c>
      <c r="B26" s="856"/>
      <c r="C26" s="856"/>
      <c r="D26" s="856"/>
      <c r="E26" s="856"/>
      <c r="F26" s="856"/>
      <c r="G26" s="856"/>
      <c r="H26" s="856"/>
      <c r="I26" s="856"/>
      <c r="J26" s="856"/>
      <c r="K26" s="52"/>
    </row>
    <row r="27" spans="1:11" ht="23.25" customHeight="1">
      <c r="A27" s="857" t="s">
        <v>40</v>
      </c>
      <c r="B27" s="857"/>
      <c r="C27" s="857"/>
      <c r="D27" s="857"/>
      <c r="E27" s="857"/>
      <c r="F27" s="857"/>
      <c r="G27" s="857"/>
      <c r="H27" s="857"/>
      <c r="I27" s="857"/>
      <c r="J27" s="857"/>
      <c r="K27" s="857"/>
    </row>
    <row r="28" spans="1:11" ht="23.25" customHeight="1">
      <c r="B28" s="39" t="s">
        <v>41</v>
      </c>
    </row>
    <row r="29" spans="1:11" ht="12.75" customHeight="1"/>
  </sheetData>
  <mergeCells count="37">
    <mergeCell ref="G22:J22"/>
    <mergeCell ref="A25:K25"/>
    <mergeCell ref="A26:J26"/>
    <mergeCell ref="A27:K27"/>
    <mergeCell ref="B20:B21"/>
    <mergeCell ref="C20:C21"/>
    <mergeCell ref="D20:E21"/>
    <mergeCell ref="F20:F21"/>
    <mergeCell ref="G20:H21"/>
    <mergeCell ref="I20:J21"/>
    <mergeCell ref="I16:J16"/>
    <mergeCell ref="D17:E17"/>
    <mergeCell ref="I17:J17"/>
    <mergeCell ref="B18:B19"/>
    <mergeCell ref="C18:C19"/>
    <mergeCell ref="D18:E19"/>
    <mergeCell ref="F18:F19"/>
    <mergeCell ref="G18:H19"/>
    <mergeCell ref="I18:J19"/>
    <mergeCell ref="B15:B17"/>
    <mergeCell ref="C15:C17"/>
    <mergeCell ref="F15:F17"/>
    <mergeCell ref="G15:H17"/>
    <mergeCell ref="D16:E16"/>
    <mergeCell ref="B12:E12"/>
    <mergeCell ref="G12:J12"/>
    <mergeCell ref="B13:B14"/>
    <mergeCell ref="C13:C14"/>
    <mergeCell ref="D13:E14"/>
    <mergeCell ref="F13:F14"/>
    <mergeCell ref="G13:H14"/>
    <mergeCell ref="I13:J14"/>
    <mergeCell ref="B2:J2"/>
    <mergeCell ref="G3:J3"/>
    <mergeCell ref="G4:H4"/>
    <mergeCell ref="G5:H5"/>
    <mergeCell ref="G6:H6"/>
  </mergeCells>
  <phoneticPr fontId="11"/>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12</xdr:row>
                    <xdr:rowOff>190500</xdr:rowOff>
                  </from>
                  <to>
                    <xdr:col>2</xdr:col>
                    <xdr:colOff>22860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15</xdr:row>
                    <xdr:rowOff>7620</xdr:rowOff>
                  </from>
                  <to>
                    <xdr:col>2</xdr:col>
                    <xdr:colOff>22860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22860</xdr:colOff>
                    <xdr:row>17</xdr:row>
                    <xdr:rowOff>190500</xdr:rowOff>
                  </from>
                  <to>
                    <xdr:col>2</xdr:col>
                    <xdr:colOff>22860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30480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22860</xdr:colOff>
                    <xdr:row>21</xdr:row>
                    <xdr:rowOff>137160</xdr:rowOff>
                  </from>
                  <to>
                    <xdr:col>2</xdr:col>
                    <xdr:colOff>22860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28"/>
  <sheetViews>
    <sheetView tabSelected="1" zoomScaleNormal="100" workbookViewId="0">
      <selection activeCell="AJ86" sqref="AJ86:AK87"/>
    </sheetView>
  </sheetViews>
  <sheetFormatPr defaultColWidth="2.6640625" defaultRowHeight="13.35" customHeight="1"/>
  <cols>
    <col min="1" max="37" width="3.6640625" style="147" customWidth="1"/>
    <col min="38" max="38" width="5.5546875" style="147" customWidth="1"/>
    <col min="39" max="16384" width="2.6640625" style="147"/>
  </cols>
  <sheetData>
    <row r="1" spans="1:38" ht="26.25" customHeight="1">
      <c r="A1" s="146"/>
    </row>
    <row r="2" spans="1:38" ht="26.4" customHeight="1">
      <c r="A2" s="386" t="s">
        <v>301</v>
      </c>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row>
    <row r="3" spans="1:38" ht="13.35" customHeight="1" thickBot="1"/>
    <row r="4" spans="1:38" ht="13.35" customHeight="1">
      <c r="B4" s="300" t="s">
        <v>302</v>
      </c>
      <c r="C4" s="387"/>
      <c r="D4" s="387"/>
      <c r="E4" s="387"/>
      <c r="F4" s="387"/>
      <c r="G4" s="387"/>
      <c r="H4" s="387"/>
      <c r="I4" s="387"/>
      <c r="J4" s="388"/>
      <c r="K4" s="392"/>
      <c r="L4" s="393"/>
      <c r="M4" s="393"/>
      <c r="N4" s="393"/>
      <c r="O4" s="393"/>
      <c r="P4" s="393"/>
      <c r="Q4" s="393"/>
      <c r="R4" s="394"/>
      <c r="S4" s="398" t="s">
        <v>303</v>
      </c>
      <c r="T4" s="399"/>
      <c r="U4" s="399"/>
      <c r="V4" s="399"/>
      <c r="W4" s="399"/>
      <c r="X4" s="399"/>
      <c r="Y4" s="400"/>
      <c r="Z4" s="404" t="s">
        <v>347</v>
      </c>
      <c r="AA4" s="404"/>
      <c r="AB4" s="404"/>
      <c r="AC4" s="404"/>
      <c r="AD4" s="404"/>
      <c r="AE4" s="404"/>
      <c r="AF4" s="404"/>
      <c r="AG4" s="404"/>
      <c r="AH4" s="404"/>
      <c r="AI4" s="404"/>
      <c r="AJ4" s="404"/>
      <c r="AK4" s="405"/>
    </row>
    <row r="5" spans="1:38" ht="13.8" thickBot="1">
      <c r="B5" s="389"/>
      <c r="C5" s="390"/>
      <c r="D5" s="390"/>
      <c r="E5" s="390"/>
      <c r="F5" s="390"/>
      <c r="G5" s="390"/>
      <c r="H5" s="390"/>
      <c r="I5" s="390"/>
      <c r="J5" s="391"/>
      <c r="K5" s="395"/>
      <c r="L5" s="396"/>
      <c r="M5" s="396"/>
      <c r="N5" s="396"/>
      <c r="O5" s="396"/>
      <c r="P5" s="396"/>
      <c r="Q5" s="396"/>
      <c r="R5" s="397"/>
      <c r="S5" s="401"/>
      <c r="T5" s="402"/>
      <c r="U5" s="402"/>
      <c r="V5" s="402"/>
      <c r="W5" s="402"/>
      <c r="X5" s="402"/>
      <c r="Y5" s="403"/>
      <c r="Z5" s="406"/>
      <c r="AA5" s="406"/>
      <c r="AB5" s="406"/>
      <c r="AC5" s="406"/>
      <c r="AD5" s="406"/>
      <c r="AE5" s="406"/>
      <c r="AF5" s="406"/>
      <c r="AG5" s="406"/>
      <c r="AH5" s="406"/>
      <c r="AI5" s="406"/>
      <c r="AJ5" s="406"/>
      <c r="AK5" s="407"/>
    </row>
    <row r="6" spans="1:38" ht="13.35" customHeight="1">
      <c r="B6" s="361" t="s">
        <v>305</v>
      </c>
      <c r="C6" s="362"/>
      <c r="D6" s="362"/>
      <c r="E6" s="362"/>
      <c r="F6" s="362"/>
      <c r="G6" s="362"/>
      <c r="H6" s="362"/>
      <c r="I6" s="362"/>
      <c r="J6" s="362"/>
      <c r="K6" s="410"/>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2"/>
    </row>
    <row r="7" spans="1:38" ht="13.35" customHeight="1" thickBot="1">
      <c r="B7" s="408"/>
      <c r="C7" s="409"/>
      <c r="D7" s="409"/>
      <c r="E7" s="409"/>
      <c r="F7" s="409"/>
      <c r="G7" s="409"/>
      <c r="H7" s="409"/>
      <c r="I7" s="409"/>
      <c r="J7" s="409"/>
      <c r="K7" s="411"/>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3"/>
    </row>
    <row r="8" spans="1:38" ht="13.35" customHeight="1">
      <c r="A8" s="148"/>
      <c r="B8" s="372" t="s">
        <v>306</v>
      </c>
      <c r="C8" s="373"/>
      <c r="D8" s="373"/>
      <c r="E8" s="373"/>
      <c r="F8" s="373"/>
      <c r="G8" s="373"/>
      <c r="H8" s="373"/>
      <c r="I8" s="373"/>
      <c r="J8" s="373"/>
      <c r="K8" s="376" t="s">
        <v>307</v>
      </c>
      <c r="L8" s="377"/>
      <c r="M8" s="377"/>
      <c r="N8" s="380"/>
      <c r="O8" s="380"/>
      <c r="P8" s="382" t="s">
        <v>308</v>
      </c>
      <c r="Q8" s="382"/>
      <c r="R8" s="384" t="s">
        <v>309</v>
      </c>
      <c r="S8" s="384"/>
      <c r="T8" s="384"/>
      <c r="U8" s="377" t="s">
        <v>310</v>
      </c>
      <c r="V8" s="377"/>
      <c r="W8" s="377"/>
      <c r="X8" s="380"/>
      <c r="Y8" s="380"/>
      <c r="Z8" s="382" t="s">
        <v>308</v>
      </c>
      <c r="AA8" s="382"/>
      <c r="AB8" s="414" t="str">
        <f>IF(X8-30&gt;4,"5年以内としてください。","")</f>
        <v/>
      </c>
      <c r="AC8" s="414"/>
      <c r="AD8" s="414"/>
      <c r="AE8" s="414"/>
      <c r="AF8" s="414"/>
      <c r="AG8" s="414"/>
      <c r="AH8" s="414"/>
      <c r="AI8" s="414"/>
      <c r="AJ8" s="414"/>
      <c r="AK8" s="415"/>
    </row>
    <row r="9" spans="1:38" ht="13.35" customHeight="1" thickBot="1">
      <c r="B9" s="374"/>
      <c r="C9" s="375"/>
      <c r="D9" s="375"/>
      <c r="E9" s="375"/>
      <c r="F9" s="375"/>
      <c r="G9" s="375"/>
      <c r="H9" s="375"/>
      <c r="I9" s="375"/>
      <c r="J9" s="375"/>
      <c r="K9" s="378"/>
      <c r="L9" s="379"/>
      <c r="M9" s="379"/>
      <c r="N9" s="381"/>
      <c r="O9" s="381"/>
      <c r="P9" s="383"/>
      <c r="Q9" s="383"/>
      <c r="R9" s="385"/>
      <c r="S9" s="385"/>
      <c r="T9" s="385"/>
      <c r="U9" s="379"/>
      <c r="V9" s="379"/>
      <c r="W9" s="379"/>
      <c r="X9" s="381"/>
      <c r="Y9" s="381"/>
      <c r="Z9" s="383"/>
      <c r="AA9" s="383"/>
      <c r="AB9" s="416"/>
      <c r="AC9" s="416"/>
      <c r="AD9" s="416"/>
      <c r="AE9" s="416"/>
      <c r="AF9" s="416"/>
      <c r="AG9" s="416"/>
      <c r="AH9" s="416"/>
      <c r="AI9" s="416"/>
      <c r="AJ9" s="416"/>
      <c r="AK9" s="417"/>
    </row>
    <row r="10" spans="1:38" ht="13.35" customHeight="1">
      <c r="B10" s="361" t="s">
        <v>311</v>
      </c>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3"/>
    </row>
    <row r="11" spans="1:38" ht="13.35" customHeight="1">
      <c r="B11" s="364"/>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6"/>
    </row>
    <row r="12" spans="1:38" ht="13.35" customHeight="1">
      <c r="B12" s="367" t="s">
        <v>308</v>
      </c>
      <c r="C12" s="368"/>
      <c r="D12" s="368"/>
      <c r="E12" s="368"/>
      <c r="F12" s="369"/>
      <c r="G12" s="370" t="s">
        <v>312</v>
      </c>
      <c r="H12" s="368"/>
      <c r="I12" s="368"/>
      <c r="J12" s="368"/>
      <c r="K12" s="368"/>
      <c r="L12" s="368"/>
      <c r="M12" s="368"/>
      <c r="N12" s="368"/>
      <c r="O12" s="368"/>
      <c r="P12" s="368"/>
      <c r="Q12" s="368"/>
      <c r="R12" s="368"/>
      <c r="S12" s="368"/>
      <c r="T12" s="368"/>
      <c r="U12" s="368"/>
      <c r="V12" s="368"/>
      <c r="W12" s="368"/>
      <c r="X12" s="368"/>
      <c r="Y12" s="368"/>
      <c r="Z12" s="368"/>
      <c r="AA12" s="369"/>
      <c r="AB12" s="370" t="s">
        <v>313</v>
      </c>
      <c r="AC12" s="368"/>
      <c r="AD12" s="368"/>
      <c r="AE12" s="368"/>
      <c r="AF12" s="368"/>
      <c r="AG12" s="368"/>
      <c r="AH12" s="368"/>
      <c r="AI12" s="368"/>
      <c r="AJ12" s="368"/>
      <c r="AK12" s="371"/>
    </row>
    <row r="13" spans="1:38" ht="25.5" customHeight="1">
      <c r="B13" s="354" t="s">
        <v>310</v>
      </c>
      <c r="C13" s="355"/>
      <c r="D13" s="149"/>
      <c r="E13" s="355" t="s">
        <v>308</v>
      </c>
      <c r="F13" s="356"/>
      <c r="G13" s="357" t="s">
        <v>314</v>
      </c>
      <c r="H13" s="358"/>
      <c r="I13" s="358"/>
      <c r="J13" s="358"/>
      <c r="K13" s="358"/>
      <c r="L13" s="358"/>
      <c r="M13" s="358"/>
      <c r="N13" s="358"/>
      <c r="O13" s="358"/>
      <c r="P13" s="358"/>
      <c r="Q13" s="358"/>
      <c r="R13" s="358"/>
      <c r="S13" s="358"/>
      <c r="T13" s="358"/>
      <c r="U13" s="358"/>
      <c r="V13" s="358"/>
      <c r="W13" s="358"/>
      <c r="X13" s="358"/>
      <c r="Y13" s="358"/>
      <c r="Z13" s="358"/>
      <c r="AA13" s="359"/>
      <c r="AB13" s="357" t="s">
        <v>315</v>
      </c>
      <c r="AC13" s="358"/>
      <c r="AD13" s="358"/>
      <c r="AE13" s="358"/>
      <c r="AF13" s="358"/>
      <c r="AG13" s="358"/>
      <c r="AH13" s="358"/>
      <c r="AI13" s="358"/>
      <c r="AJ13" s="358"/>
      <c r="AK13" s="360"/>
    </row>
    <row r="14" spans="1:38" ht="25.5" customHeight="1">
      <c r="B14" s="354" t="s">
        <v>310</v>
      </c>
      <c r="C14" s="355"/>
      <c r="D14" s="149"/>
      <c r="E14" s="355" t="s">
        <v>308</v>
      </c>
      <c r="F14" s="356"/>
      <c r="G14" s="357" t="s">
        <v>314</v>
      </c>
      <c r="H14" s="358"/>
      <c r="I14" s="358"/>
      <c r="J14" s="358"/>
      <c r="K14" s="358"/>
      <c r="L14" s="358"/>
      <c r="M14" s="358"/>
      <c r="N14" s="358"/>
      <c r="O14" s="358"/>
      <c r="P14" s="358"/>
      <c r="Q14" s="358"/>
      <c r="R14" s="358"/>
      <c r="S14" s="358"/>
      <c r="T14" s="358"/>
      <c r="U14" s="358"/>
      <c r="V14" s="358"/>
      <c r="W14" s="358"/>
      <c r="X14" s="358"/>
      <c r="Y14" s="358"/>
      <c r="Z14" s="358"/>
      <c r="AA14" s="359"/>
      <c r="AB14" s="357" t="s">
        <v>315</v>
      </c>
      <c r="AC14" s="358"/>
      <c r="AD14" s="358"/>
      <c r="AE14" s="358"/>
      <c r="AF14" s="358"/>
      <c r="AG14" s="358"/>
      <c r="AH14" s="358"/>
      <c r="AI14" s="358"/>
      <c r="AJ14" s="358"/>
      <c r="AK14" s="360"/>
    </row>
    <row r="15" spans="1:38" ht="25.5" customHeight="1" thickBot="1">
      <c r="B15" s="354" t="s">
        <v>310</v>
      </c>
      <c r="C15" s="355"/>
      <c r="D15" s="149"/>
      <c r="E15" s="355" t="s">
        <v>308</v>
      </c>
      <c r="F15" s="356"/>
      <c r="G15" s="357" t="s">
        <v>314</v>
      </c>
      <c r="H15" s="358"/>
      <c r="I15" s="358"/>
      <c r="J15" s="358"/>
      <c r="K15" s="358"/>
      <c r="L15" s="358"/>
      <c r="M15" s="358"/>
      <c r="N15" s="358"/>
      <c r="O15" s="358"/>
      <c r="P15" s="358"/>
      <c r="Q15" s="358"/>
      <c r="R15" s="358"/>
      <c r="S15" s="358"/>
      <c r="T15" s="358"/>
      <c r="U15" s="358"/>
      <c r="V15" s="358"/>
      <c r="W15" s="358"/>
      <c r="X15" s="358"/>
      <c r="Y15" s="358"/>
      <c r="Z15" s="358"/>
      <c r="AA15" s="359"/>
      <c r="AB15" s="357" t="s">
        <v>315</v>
      </c>
      <c r="AC15" s="358"/>
      <c r="AD15" s="358"/>
      <c r="AE15" s="358"/>
      <c r="AF15" s="358"/>
      <c r="AG15" s="358"/>
      <c r="AH15" s="358"/>
      <c r="AI15" s="358"/>
      <c r="AJ15" s="358"/>
      <c r="AK15" s="360"/>
    </row>
    <row r="16" spans="1:38" ht="13.35" customHeight="1">
      <c r="B16" s="361" t="s">
        <v>316</v>
      </c>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362"/>
      <c r="AG16" s="362"/>
      <c r="AH16" s="362"/>
      <c r="AI16" s="362"/>
      <c r="AJ16" s="362"/>
      <c r="AK16" s="363"/>
    </row>
    <row r="17" spans="2:37" ht="13.35" customHeight="1">
      <c r="B17" s="364"/>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6"/>
    </row>
    <row r="18" spans="2:37" ht="13.35" customHeight="1">
      <c r="B18" s="308"/>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2"/>
    </row>
    <row r="19" spans="2:37" ht="13.35" customHeight="1">
      <c r="B19" s="262"/>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4"/>
    </row>
    <row r="20" spans="2:37" ht="13.35" customHeight="1">
      <c r="B20" s="262"/>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4"/>
    </row>
    <row r="21" spans="2:37" ht="13.35" customHeight="1">
      <c r="B21" s="262"/>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4"/>
    </row>
    <row r="22" spans="2:37" ht="13.35" customHeight="1">
      <c r="B22" s="262"/>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4"/>
    </row>
    <row r="23" spans="2:37" ht="13.35" customHeight="1">
      <c r="B23" s="262"/>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row>
    <row r="24" spans="2:37" ht="13.35" customHeight="1">
      <c r="B24" s="262"/>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4"/>
    </row>
    <row r="25" spans="2:37" ht="13.35" customHeight="1">
      <c r="B25" s="262"/>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row>
    <row r="26" spans="2:37" ht="13.35" customHeight="1">
      <c r="B26" s="262"/>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4"/>
    </row>
    <row r="27" spans="2:37" ht="13.35" customHeight="1">
      <c r="B27" s="262"/>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4"/>
    </row>
    <row r="28" spans="2:37" ht="13.35" customHeight="1">
      <c r="B28" s="262"/>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4"/>
    </row>
    <row r="29" spans="2:37" ht="13.35" customHeight="1" thickBot="1">
      <c r="B29" s="265"/>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7"/>
    </row>
    <row r="30" spans="2:37" ht="13.35" customHeight="1">
      <c r="B30" s="300" t="s">
        <v>317</v>
      </c>
      <c r="C30" s="298"/>
      <c r="D30" s="298"/>
      <c r="E30" s="298"/>
      <c r="F30" s="298"/>
      <c r="G30" s="298"/>
      <c r="H30" s="298"/>
      <c r="I30" s="298"/>
      <c r="J30" s="298"/>
      <c r="K30" s="298"/>
      <c r="L30" s="298"/>
      <c r="M30" s="298"/>
      <c r="N30" s="298"/>
      <c r="O30" s="298"/>
      <c r="P30" s="298"/>
      <c r="Q30" s="298"/>
      <c r="R30" s="298"/>
      <c r="S30" s="298"/>
      <c r="T30" s="301"/>
      <c r="U30" s="301"/>
      <c r="V30" s="301"/>
      <c r="W30" s="301"/>
      <c r="X30" s="301"/>
      <c r="Y30" s="301"/>
      <c r="Z30" s="301"/>
      <c r="AA30" s="301"/>
      <c r="AB30" s="301"/>
      <c r="AC30" s="301"/>
      <c r="AD30" s="301"/>
      <c r="AE30" s="301"/>
      <c r="AF30" s="301"/>
      <c r="AG30" s="301"/>
      <c r="AH30" s="301"/>
      <c r="AI30" s="301"/>
      <c r="AJ30" s="301"/>
      <c r="AK30" s="302"/>
    </row>
    <row r="31" spans="2:37" ht="13.35" customHeight="1">
      <c r="B31" s="303"/>
      <c r="C31" s="269"/>
      <c r="D31" s="269"/>
      <c r="E31" s="269"/>
      <c r="F31" s="269"/>
      <c r="G31" s="269"/>
      <c r="H31" s="269"/>
      <c r="I31" s="269"/>
      <c r="J31" s="269"/>
      <c r="K31" s="269"/>
      <c r="L31" s="269"/>
      <c r="M31" s="269"/>
      <c r="N31" s="269"/>
      <c r="O31" s="269"/>
      <c r="P31" s="269"/>
      <c r="Q31" s="269"/>
      <c r="R31" s="269"/>
      <c r="S31" s="269"/>
      <c r="T31" s="304"/>
      <c r="U31" s="304"/>
      <c r="V31" s="304"/>
      <c r="W31" s="304"/>
      <c r="X31" s="304"/>
      <c r="Y31" s="304"/>
      <c r="Z31" s="304"/>
      <c r="AA31" s="304"/>
      <c r="AB31" s="304"/>
      <c r="AC31" s="304"/>
      <c r="AD31" s="304"/>
      <c r="AE31" s="304"/>
      <c r="AF31" s="304"/>
      <c r="AG31" s="304"/>
      <c r="AH31" s="304"/>
      <c r="AI31" s="304"/>
      <c r="AJ31" s="304"/>
      <c r="AK31" s="305"/>
    </row>
    <row r="32" spans="2:37" ht="13.35" customHeight="1">
      <c r="B32" s="271"/>
      <c r="C32" s="272"/>
      <c r="D32" s="272"/>
      <c r="E32" s="272"/>
      <c r="F32" s="272"/>
      <c r="G32" s="272"/>
      <c r="H32" s="272"/>
      <c r="I32" s="272"/>
      <c r="J32" s="272"/>
      <c r="K32" s="272"/>
      <c r="L32" s="272"/>
      <c r="M32" s="272"/>
      <c r="N32" s="272"/>
      <c r="O32" s="272"/>
      <c r="P32" s="272"/>
      <c r="Q32" s="272"/>
      <c r="R32" s="272"/>
      <c r="S32" s="272"/>
      <c r="T32" s="306"/>
      <c r="U32" s="306"/>
      <c r="V32" s="306"/>
      <c r="W32" s="306"/>
      <c r="X32" s="306"/>
      <c r="Y32" s="306"/>
      <c r="Z32" s="306"/>
      <c r="AA32" s="306"/>
      <c r="AB32" s="306"/>
      <c r="AC32" s="306"/>
      <c r="AD32" s="306"/>
      <c r="AE32" s="306"/>
      <c r="AF32" s="306"/>
      <c r="AG32" s="306"/>
      <c r="AH32" s="306"/>
      <c r="AI32" s="306"/>
      <c r="AJ32" s="306"/>
      <c r="AK32" s="307"/>
    </row>
    <row r="33" spans="2:42" s="150" customFormat="1" ht="13.35" customHeight="1">
      <c r="B33" s="320" t="s">
        <v>318</v>
      </c>
      <c r="C33" s="321"/>
      <c r="D33" s="321"/>
      <c r="E33" s="321"/>
      <c r="F33" s="321"/>
      <c r="G33" s="322"/>
      <c r="H33" s="338"/>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40"/>
    </row>
    <row r="34" spans="2:42" s="150" customFormat="1" ht="13.35" customHeight="1">
      <c r="B34" s="323"/>
      <c r="C34" s="324"/>
      <c r="D34" s="324"/>
      <c r="E34" s="324"/>
      <c r="F34" s="324"/>
      <c r="G34" s="325"/>
      <c r="H34" s="341"/>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3"/>
    </row>
    <row r="35" spans="2:42" s="150" customFormat="1" ht="13.35" customHeight="1">
      <c r="B35" s="344" t="s">
        <v>319</v>
      </c>
      <c r="C35" s="345"/>
      <c r="D35" s="345"/>
      <c r="E35" s="345"/>
      <c r="F35" s="345"/>
      <c r="G35" s="345"/>
      <c r="H35" s="346" t="s">
        <v>320</v>
      </c>
      <c r="I35" s="331"/>
      <c r="J35" s="331"/>
      <c r="K35" s="333" t="s">
        <v>321</v>
      </c>
      <c r="L35" s="333"/>
      <c r="M35" s="348"/>
      <c r="N35" s="348"/>
      <c r="O35" s="335" t="s">
        <v>308</v>
      </c>
      <c r="P35" s="335"/>
      <c r="Q35" s="350"/>
      <c r="R35" s="350"/>
      <c r="S35" s="350"/>
      <c r="T35" s="331" t="s">
        <v>322</v>
      </c>
      <c r="U35" s="331"/>
      <c r="V35" s="333" t="s">
        <v>323</v>
      </c>
      <c r="W35" s="333"/>
      <c r="X35" s="331" t="s">
        <v>324</v>
      </c>
      <c r="Y35" s="331"/>
      <c r="Z35" s="331"/>
      <c r="AA35" s="333" t="s">
        <v>310</v>
      </c>
      <c r="AB35" s="333"/>
      <c r="AC35" s="335"/>
      <c r="AD35" s="335"/>
      <c r="AE35" s="335" t="s">
        <v>308</v>
      </c>
      <c r="AF35" s="335"/>
      <c r="AG35" s="350"/>
      <c r="AH35" s="350"/>
      <c r="AI35" s="350"/>
      <c r="AJ35" s="331" t="s">
        <v>322</v>
      </c>
      <c r="AK35" s="352"/>
    </row>
    <row r="36" spans="2:42" s="150" customFormat="1" ht="13.35" customHeight="1">
      <c r="B36" s="344"/>
      <c r="C36" s="345"/>
      <c r="D36" s="345"/>
      <c r="E36" s="345"/>
      <c r="F36" s="345"/>
      <c r="G36" s="345"/>
      <c r="H36" s="347"/>
      <c r="I36" s="332"/>
      <c r="J36" s="332"/>
      <c r="K36" s="334"/>
      <c r="L36" s="334"/>
      <c r="M36" s="349"/>
      <c r="N36" s="349"/>
      <c r="O36" s="336"/>
      <c r="P36" s="336"/>
      <c r="Q36" s="351"/>
      <c r="R36" s="351"/>
      <c r="S36" s="351"/>
      <c r="T36" s="332"/>
      <c r="U36" s="332"/>
      <c r="V36" s="334"/>
      <c r="W36" s="334"/>
      <c r="X36" s="332"/>
      <c r="Y36" s="332"/>
      <c r="Z36" s="332"/>
      <c r="AA36" s="334"/>
      <c r="AB36" s="334"/>
      <c r="AC36" s="336"/>
      <c r="AD36" s="336"/>
      <c r="AE36" s="336"/>
      <c r="AF36" s="336"/>
      <c r="AG36" s="351"/>
      <c r="AH36" s="351"/>
      <c r="AI36" s="351"/>
      <c r="AJ36" s="332"/>
      <c r="AK36" s="353"/>
    </row>
    <row r="37" spans="2:42" s="150" customFormat="1" ht="13.35" customHeight="1">
      <c r="B37" s="320" t="s">
        <v>325</v>
      </c>
      <c r="C37" s="321"/>
      <c r="D37" s="321"/>
      <c r="E37" s="321"/>
      <c r="F37" s="321"/>
      <c r="G37" s="322"/>
      <c r="H37" s="230" t="s">
        <v>326</v>
      </c>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326"/>
    </row>
    <row r="38" spans="2:42" s="150" customFormat="1" ht="13.35" customHeight="1">
      <c r="B38" s="323"/>
      <c r="C38" s="324"/>
      <c r="D38" s="324"/>
      <c r="E38" s="324"/>
      <c r="F38" s="324"/>
      <c r="G38" s="325"/>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327"/>
      <c r="AI38" s="327"/>
      <c r="AJ38" s="260"/>
      <c r="AK38" s="328"/>
      <c r="AP38" s="151"/>
    </row>
    <row r="39" spans="2:42" s="150" customFormat="1" ht="13.35" customHeight="1">
      <c r="B39" s="329" t="s">
        <v>321</v>
      </c>
      <c r="C39" s="314"/>
      <c r="D39" s="313"/>
      <c r="E39" s="313"/>
      <c r="F39" s="314" t="s">
        <v>308</v>
      </c>
      <c r="G39" s="315"/>
      <c r="H39" s="330" t="s">
        <v>310</v>
      </c>
      <c r="I39" s="314"/>
      <c r="J39" s="313"/>
      <c r="K39" s="313"/>
      <c r="L39" s="314" t="s">
        <v>308</v>
      </c>
      <c r="M39" s="315"/>
      <c r="N39" s="330" t="s">
        <v>310</v>
      </c>
      <c r="O39" s="314"/>
      <c r="P39" s="313"/>
      <c r="Q39" s="313"/>
      <c r="R39" s="314" t="s">
        <v>308</v>
      </c>
      <c r="S39" s="315"/>
      <c r="T39" s="330" t="s">
        <v>310</v>
      </c>
      <c r="U39" s="314"/>
      <c r="V39" s="313"/>
      <c r="W39" s="313"/>
      <c r="X39" s="314" t="s">
        <v>308</v>
      </c>
      <c r="Y39" s="315"/>
      <c r="Z39" s="330" t="s">
        <v>310</v>
      </c>
      <c r="AA39" s="314"/>
      <c r="AB39" s="313"/>
      <c r="AC39" s="313"/>
      <c r="AD39" s="314" t="s">
        <v>308</v>
      </c>
      <c r="AE39" s="315"/>
      <c r="AF39" s="330" t="s">
        <v>310</v>
      </c>
      <c r="AG39" s="314"/>
      <c r="AH39" s="313"/>
      <c r="AI39" s="313"/>
      <c r="AJ39" s="314" t="s">
        <v>308</v>
      </c>
      <c r="AK39" s="337"/>
    </row>
    <row r="40" spans="2:42" s="150" customFormat="1" ht="25.5" customHeight="1">
      <c r="B40" s="319"/>
      <c r="C40" s="316"/>
      <c r="D40" s="316"/>
      <c r="E40" s="316"/>
      <c r="F40" s="316" t="str">
        <f>T35</f>
        <v>％</v>
      </c>
      <c r="G40" s="317"/>
      <c r="H40" s="316"/>
      <c r="I40" s="316"/>
      <c r="J40" s="316"/>
      <c r="K40" s="316"/>
      <c r="L40" s="316" t="str">
        <f>F40</f>
        <v>％</v>
      </c>
      <c r="M40" s="317"/>
      <c r="N40" s="316"/>
      <c r="O40" s="316"/>
      <c r="P40" s="316"/>
      <c r="Q40" s="316"/>
      <c r="R40" s="316" t="str">
        <f>F40</f>
        <v>％</v>
      </c>
      <c r="S40" s="317"/>
      <c r="T40" s="316"/>
      <c r="U40" s="316"/>
      <c r="V40" s="316"/>
      <c r="W40" s="316"/>
      <c r="X40" s="316" t="str">
        <f>F40</f>
        <v>％</v>
      </c>
      <c r="Y40" s="317"/>
      <c r="Z40" s="316"/>
      <c r="AA40" s="316"/>
      <c r="AB40" s="316"/>
      <c r="AC40" s="316"/>
      <c r="AD40" s="316" t="str">
        <f>F40</f>
        <v>％</v>
      </c>
      <c r="AE40" s="317"/>
      <c r="AF40" s="316"/>
      <c r="AG40" s="316"/>
      <c r="AH40" s="316"/>
      <c r="AI40" s="316"/>
      <c r="AJ40" s="316" t="str">
        <f>F40</f>
        <v>％</v>
      </c>
      <c r="AK40" s="318"/>
    </row>
    <row r="41" spans="2:42" s="150" customFormat="1" ht="25.5" customHeight="1" thickBot="1">
      <c r="B41" s="309" t="str">
        <f>IF(B40="","",(B40-$Q35)/($AG35-$Q35))</f>
        <v/>
      </c>
      <c r="C41" s="310"/>
      <c r="D41" s="310"/>
      <c r="E41" s="310"/>
      <c r="F41" s="310"/>
      <c r="G41" s="310"/>
      <c r="H41" s="311" t="str">
        <f>IF(H40="","",(H40-$Q35)/($AG35-$Q35))</f>
        <v/>
      </c>
      <c r="I41" s="311"/>
      <c r="J41" s="311"/>
      <c r="K41" s="311"/>
      <c r="L41" s="311"/>
      <c r="M41" s="311"/>
      <c r="N41" s="311" t="str">
        <f>IF(N40="","",(N40-$Q35)/($AG35-$Q35))</f>
        <v/>
      </c>
      <c r="O41" s="311"/>
      <c r="P41" s="311"/>
      <c r="Q41" s="311"/>
      <c r="R41" s="311"/>
      <c r="S41" s="311"/>
      <c r="T41" s="311" t="str">
        <f>IF(T40="","",(T40-$Q35)/($AG35-$Q35))</f>
        <v/>
      </c>
      <c r="U41" s="311"/>
      <c r="V41" s="311"/>
      <c r="W41" s="311"/>
      <c r="X41" s="311"/>
      <c r="Y41" s="311"/>
      <c r="Z41" s="311" t="str">
        <f>IF(Z40="","",(Z40-$Q35)/($AG35-$Q35))</f>
        <v/>
      </c>
      <c r="AA41" s="311"/>
      <c r="AB41" s="311"/>
      <c r="AC41" s="311"/>
      <c r="AD41" s="311"/>
      <c r="AE41" s="311"/>
      <c r="AF41" s="311" t="str">
        <f>IF(AF40="","",(AF40-$Q35)/($AG35-$Q35))</f>
        <v/>
      </c>
      <c r="AG41" s="311"/>
      <c r="AH41" s="311"/>
      <c r="AI41" s="311"/>
      <c r="AJ41" s="311"/>
      <c r="AK41" s="312"/>
      <c r="AN41" s="152" t="s">
        <v>327</v>
      </c>
    </row>
    <row r="42" spans="2:42" ht="13.35" customHeight="1">
      <c r="B42" s="300" t="s">
        <v>328</v>
      </c>
      <c r="C42" s="298"/>
      <c r="D42" s="298"/>
      <c r="E42" s="298"/>
      <c r="F42" s="298"/>
      <c r="G42" s="298"/>
      <c r="H42" s="298"/>
      <c r="I42" s="298"/>
      <c r="J42" s="298"/>
      <c r="K42" s="298"/>
      <c r="L42" s="298"/>
      <c r="M42" s="298"/>
      <c r="N42" s="298"/>
      <c r="O42" s="298"/>
      <c r="P42" s="298"/>
      <c r="Q42" s="298"/>
      <c r="R42" s="298"/>
      <c r="S42" s="298"/>
      <c r="T42" s="301"/>
      <c r="U42" s="301"/>
      <c r="V42" s="301"/>
      <c r="W42" s="301"/>
      <c r="X42" s="301"/>
      <c r="Y42" s="301"/>
      <c r="Z42" s="301"/>
      <c r="AA42" s="301"/>
      <c r="AB42" s="301"/>
      <c r="AC42" s="301"/>
      <c r="AD42" s="301"/>
      <c r="AE42" s="301"/>
      <c r="AF42" s="301"/>
      <c r="AG42" s="301"/>
      <c r="AH42" s="301"/>
      <c r="AI42" s="301"/>
      <c r="AJ42" s="301"/>
      <c r="AK42" s="302"/>
    </row>
    <row r="43" spans="2:42" ht="13.35" customHeight="1">
      <c r="B43" s="303"/>
      <c r="C43" s="269"/>
      <c r="D43" s="269"/>
      <c r="E43" s="269"/>
      <c r="F43" s="269"/>
      <c r="G43" s="269"/>
      <c r="H43" s="269"/>
      <c r="I43" s="269"/>
      <c r="J43" s="269"/>
      <c r="K43" s="269"/>
      <c r="L43" s="269"/>
      <c r="M43" s="269"/>
      <c r="N43" s="269"/>
      <c r="O43" s="269"/>
      <c r="P43" s="269"/>
      <c r="Q43" s="269"/>
      <c r="R43" s="269"/>
      <c r="S43" s="269"/>
      <c r="T43" s="304"/>
      <c r="U43" s="304"/>
      <c r="V43" s="304"/>
      <c r="W43" s="304"/>
      <c r="X43" s="304"/>
      <c r="Y43" s="304"/>
      <c r="Z43" s="304"/>
      <c r="AA43" s="304"/>
      <c r="AB43" s="304"/>
      <c r="AC43" s="304"/>
      <c r="AD43" s="304"/>
      <c r="AE43" s="304"/>
      <c r="AF43" s="304"/>
      <c r="AG43" s="304"/>
      <c r="AH43" s="304"/>
      <c r="AI43" s="304"/>
      <c r="AJ43" s="304"/>
      <c r="AK43" s="305"/>
    </row>
    <row r="44" spans="2:42" ht="13.35" customHeight="1">
      <c r="B44" s="271"/>
      <c r="C44" s="272"/>
      <c r="D44" s="272"/>
      <c r="E44" s="272"/>
      <c r="F44" s="272"/>
      <c r="G44" s="272"/>
      <c r="H44" s="272"/>
      <c r="I44" s="272"/>
      <c r="J44" s="272"/>
      <c r="K44" s="272"/>
      <c r="L44" s="272"/>
      <c r="M44" s="272"/>
      <c r="N44" s="272"/>
      <c r="O44" s="272"/>
      <c r="P44" s="272"/>
      <c r="Q44" s="272"/>
      <c r="R44" s="272"/>
      <c r="S44" s="272"/>
      <c r="T44" s="306"/>
      <c r="U44" s="306"/>
      <c r="V44" s="306"/>
      <c r="W44" s="306"/>
      <c r="X44" s="306"/>
      <c r="Y44" s="306"/>
      <c r="Z44" s="306"/>
      <c r="AA44" s="306"/>
      <c r="AB44" s="306"/>
      <c r="AC44" s="306"/>
      <c r="AD44" s="306"/>
      <c r="AE44" s="306"/>
      <c r="AF44" s="306"/>
      <c r="AG44" s="306"/>
      <c r="AH44" s="306"/>
      <c r="AI44" s="306"/>
      <c r="AJ44" s="306"/>
      <c r="AK44" s="307"/>
    </row>
    <row r="45" spans="2:42" s="150" customFormat="1" ht="13.35" customHeight="1">
      <c r="B45" s="308"/>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2"/>
    </row>
    <row r="46" spans="2:42" s="150" customFormat="1" ht="13.35" customHeight="1">
      <c r="B46" s="262"/>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4"/>
    </row>
    <row r="47" spans="2:42" s="150" customFormat="1" ht="13.35" customHeight="1">
      <c r="B47" s="262"/>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4"/>
    </row>
    <row r="48" spans="2:42" s="150" customFormat="1" ht="13.35" customHeight="1">
      <c r="B48" s="262"/>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4"/>
    </row>
    <row r="49" spans="2:37" s="150" customFormat="1" ht="13.35" customHeight="1">
      <c r="B49" s="262"/>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4"/>
    </row>
    <row r="50" spans="2:37" s="150" customFormat="1" ht="13.35" customHeight="1">
      <c r="B50" s="262"/>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4"/>
    </row>
    <row r="51" spans="2:37" s="150" customFormat="1" ht="13.35" customHeight="1">
      <c r="B51" s="262"/>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4"/>
    </row>
    <row r="52" spans="2:37" s="150" customFormat="1" ht="13.35" customHeight="1">
      <c r="B52" s="262"/>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4"/>
    </row>
    <row r="53" spans="2:37" s="150" customFormat="1" ht="13.35" customHeight="1">
      <c r="B53" s="262"/>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4"/>
    </row>
    <row r="54" spans="2:37" s="150" customFormat="1" ht="13.35" customHeight="1">
      <c r="B54" s="262"/>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4"/>
    </row>
    <row r="55" spans="2:37" s="150" customFormat="1" ht="13.35" customHeight="1">
      <c r="B55" s="262"/>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4"/>
    </row>
    <row r="56" spans="2:37" s="150" customFormat="1" ht="13.35" customHeight="1">
      <c r="B56" s="262"/>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4"/>
    </row>
    <row r="57" spans="2:37" s="150" customFormat="1" ht="13.35" customHeight="1">
      <c r="B57" s="262"/>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4"/>
    </row>
    <row r="58" spans="2:37" s="150" customFormat="1" ht="13.35" customHeight="1">
      <c r="B58" s="262"/>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4"/>
    </row>
    <row r="59" spans="2:37" s="150" customFormat="1" ht="13.35" customHeight="1">
      <c r="B59" s="262"/>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4"/>
    </row>
    <row r="60" spans="2:37" s="150" customFormat="1" ht="13.35" customHeight="1">
      <c r="B60" s="262"/>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4"/>
    </row>
    <row r="61" spans="2:37" s="150" customFormat="1" ht="13.35" customHeight="1">
      <c r="B61" s="262"/>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4"/>
    </row>
    <row r="62" spans="2:37" s="150" customFormat="1" ht="13.35" customHeight="1">
      <c r="B62" s="262"/>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4"/>
    </row>
    <row r="63" spans="2:37" s="150" customFormat="1" ht="13.35" customHeight="1">
      <c r="B63" s="262"/>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4"/>
    </row>
    <row r="64" spans="2:37" s="150" customFormat="1" ht="13.35" customHeight="1">
      <c r="B64" s="262"/>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4"/>
    </row>
    <row r="65" spans="2:37" s="150" customFormat="1" ht="13.35" customHeight="1">
      <c r="B65" s="262"/>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4"/>
    </row>
    <row r="66" spans="2:37" s="150" customFormat="1" ht="13.35" customHeight="1">
      <c r="B66" s="262"/>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4"/>
    </row>
    <row r="67" spans="2:37" s="150" customFormat="1" ht="13.35" customHeight="1">
      <c r="B67" s="262"/>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4"/>
    </row>
    <row r="68" spans="2:37" s="150" customFormat="1" ht="13.35" customHeight="1">
      <c r="B68" s="262"/>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4"/>
    </row>
    <row r="69" spans="2:37" s="150" customFormat="1" ht="13.35" customHeight="1">
      <c r="B69" s="262"/>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4"/>
    </row>
    <row r="70" spans="2:37" s="150" customFormat="1" ht="13.35" customHeight="1">
      <c r="B70" s="262"/>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4"/>
    </row>
    <row r="71" spans="2:37" s="150" customFormat="1" ht="13.35" customHeight="1">
      <c r="B71" s="262"/>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4"/>
    </row>
    <row r="72" spans="2:37" s="150" customFormat="1" ht="13.35" customHeight="1">
      <c r="B72" s="262"/>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4"/>
    </row>
    <row r="73" spans="2:37" s="150" customFormat="1" ht="13.35" customHeight="1">
      <c r="B73" s="262"/>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4"/>
    </row>
    <row r="74" spans="2:37" s="150" customFormat="1" ht="13.35" customHeight="1">
      <c r="B74" s="262"/>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4"/>
    </row>
    <row r="75" spans="2:37" s="150" customFormat="1" ht="13.35" customHeight="1" thickBot="1">
      <c r="B75" s="265"/>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7"/>
    </row>
    <row r="76" spans="2:37" ht="13.35" customHeight="1">
      <c r="B76" s="268" t="s">
        <v>329</v>
      </c>
      <c r="C76" s="269"/>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70"/>
    </row>
    <row r="77" spans="2:37" ht="13.35" customHeight="1">
      <c r="B77" s="271"/>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3"/>
    </row>
    <row r="78" spans="2:37" ht="13.35" customHeight="1">
      <c r="B78" s="274" t="s">
        <v>330</v>
      </c>
      <c r="C78" s="275"/>
      <c r="D78" s="275"/>
      <c r="E78" s="275"/>
      <c r="F78" s="276"/>
      <c r="G78" s="280"/>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2"/>
    </row>
    <row r="79" spans="2:37" ht="13.35" customHeight="1" thickBot="1">
      <c r="B79" s="277"/>
      <c r="C79" s="278"/>
      <c r="D79" s="278"/>
      <c r="E79" s="278"/>
      <c r="F79" s="279"/>
      <c r="G79" s="283"/>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7"/>
    </row>
    <row r="80" spans="2:37" ht="13.35" customHeight="1">
      <c r="B80" s="297" t="s">
        <v>351</v>
      </c>
      <c r="C80" s="298"/>
      <c r="D80" s="298"/>
      <c r="E80" s="298"/>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9"/>
    </row>
    <row r="81" spans="2:38" ht="13.35" customHeight="1">
      <c r="B81" s="271"/>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3"/>
      <c r="AL81" s="155"/>
    </row>
    <row r="82" spans="2:38" ht="13.35" customHeight="1">
      <c r="B82" s="207" t="s">
        <v>352</v>
      </c>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9"/>
      <c r="AJ82" s="214" t="s">
        <v>359</v>
      </c>
      <c r="AK82" s="215"/>
      <c r="AL82" s="206">
        <f>IF(AJ82="○",5%,0)</f>
        <v>0.05</v>
      </c>
    </row>
    <row r="83" spans="2:38" ht="13.35" customHeight="1">
      <c r="B83" s="222"/>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4"/>
      <c r="AJ83" s="225"/>
      <c r="AK83" s="226"/>
      <c r="AL83" s="206"/>
    </row>
    <row r="84" spans="2:38" ht="13.35" customHeight="1">
      <c r="B84" s="207" t="s">
        <v>353</v>
      </c>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9"/>
      <c r="AJ84" s="214" t="s">
        <v>359</v>
      </c>
      <c r="AK84" s="215"/>
      <c r="AL84" s="206">
        <f>IF(AJ84="○",10%,0)</f>
        <v>0.1</v>
      </c>
    </row>
    <row r="85" spans="2:38" ht="13.35" customHeight="1">
      <c r="B85" s="222"/>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4"/>
      <c r="AJ85" s="225"/>
      <c r="AK85" s="226"/>
      <c r="AL85" s="206"/>
    </row>
    <row r="86" spans="2:38" ht="13.35" customHeight="1">
      <c r="B86" s="207" t="s">
        <v>354</v>
      </c>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9"/>
      <c r="AJ86" s="214" t="s">
        <v>359</v>
      </c>
      <c r="AK86" s="215"/>
      <c r="AL86" s="206">
        <f t="shared" ref="AL86" si="0">IF(AJ86="○",5%,0)</f>
        <v>0.05</v>
      </c>
    </row>
    <row r="87" spans="2:38" ht="13.35" customHeight="1">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4"/>
      <c r="AJ87" s="225"/>
      <c r="AK87" s="226"/>
      <c r="AL87" s="206"/>
    </row>
    <row r="88" spans="2:38" ht="13.35" customHeight="1">
      <c r="B88" s="207" t="s">
        <v>355</v>
      </c>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9"/>
      <c r="AJ88" s="227"/>
      <c r="AK88" s="215"/>
      <c r="AL88" s="206">
        <f t="shared" ref="AL88" si="1">IF(AJ88="○",5%,0)</f>
        <v>0</v>
      </c>
    </row>
    <row r="89" spans="2:38" ht="13.35" customHeight="1">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4"/>
      <c r="AJ89" s="228"/>
      <c r="AK89" s="226"/>
      <c r="AL89" s="206"/>
    </row>
    <row r="90" spans="2:38" ht="13.35" customHeight="1">
      <c r="B90" s="207" t="s">
        <v>356</v>
      </c>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9"/>
      <c r="AJ90" s="227"/>
      <c r="AK90" s="215"/>
      <c r="AL90" s="206">
        <f t="shared" ref="AL90" si="2">IF(AJ90="○",5%,0)</f>
        <v>0</v>
      </c>
    </row>
    <row r="91" spans="2:38" ht="13.35" customHeight="1">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4"/>
      <c r="AJ91" s="228"/>
      <c r="AK91" s="226"/>
      <c r="AL91" s="206"/>
    </row>
    <row r="92" spans="2:38" ht="13.35" customHeight="1">
      <c r="B92" s="207" t="s">
        <v>357</v>
      </c>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9"/>
      <c r="AJ92" s="214"/>
      <c r="AK92" s="215"/>
      <c r="AL92" s="206">
        <f t="shared" ref="AL92" si="3">IF(AJ92="○",5%,0)</f>
        <v>0</v>
      </c>
    </row>
    <row r="93" spans="2:38" ht="13.35" customHeight="1" thickBot="1">
      <c r="B93" s="210"/>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2"/>
      <c r="AC93" s="212"/>
      <c r="AD93" s="212"/>
      <c r="AE93" s="212"/>
      <c r="AF93" s="212"/>
      <c r="AG93" s="212"/>
      <c r="AH93" s="212"/>
      <c r="AI93" s="213"/>
      <c r="AJ93" s="216"/>
      <c r="AK93" s="217"/>
      <c r="AL93" s="206"/>
    </row>
    <row r="94" spans="2:38" ht="45" customHeight="1" thickBot="1">
      <c r="B94" s="204"/>
      <c r="C94" s="204"/>
      <c r="D94" s="204"/>
      <c r="E94" s="204"/>
      <c r="F94" s="204"/>
      <c r="G94" s="204"/>
      <c r="H94" s="204"/>
      <c r="I94" s="204"/>
      <c r="J94" s="204"/>
      <c r="K94" s="204"/>
      <c r="L94" s="204"/>
      <c r="M94" s="204"/>
      <c r="N94" s="204"/>
      <c r="O94" s="204"/>
      <c r="P94" s="204"/>
      <c r="Q94" s="204"/>
      <c r="R94" s="204"/>
      <c r="S94" s="204"/>
      <c r="T94" s="204"/>
      <c r="U94" s="204"/>
      <c r="V94" s="204"/>
      <c r="W94" s="204"/>
      <c r="X94" s="204"/>
      <c r="Y94" s="204"/>
      <c r="Z94" s="204"/>
      <c r="AA94" s="204"/>
      <c r="AB94" s="218" t="s">
        <v>358</v>
      </c>
      <c r="AC94" s="219"/>
      <c r="AD94" s="219"/>
      <c r="AE94" s="219"/>
      <c r="AF94" s="219"/>
      <c r="AG94" s="220" t="str">
        <f>IF((SUM(AL82:AL93)+1/2)&gt;2/3,"2/3",(SUM(AL82:AL93)+1/2))</f>
        <v>2/3</v>
      </c>
      <c r="AH94" s="220"/>
      <c r="AI94" s="220"/>
      <c r="AJ94" s="220"/>
      <c r="AK94" s="221"/>
      <c r="AL94" s="155"/>
    </row>
    <row r="95" spans="2:38" ht="13.35" customHeight="1">
      <c r="B95" s="153"/>
      <c r="C95" s="153"/>
      <c r="D95" s="153"/>
      <c r="E95" s="153"/>
      <c r="F95" s="153"/>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5"/>
    </row>
    <row r="96" spans="2:38" ht="13.35" customHeight="1" thickBot="1">
      <c r="B96" s="150" t="s">
        <v>331</v>
      </c>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50"/>
      <c r="AC96" s="150"/>
      <c r="AD96" s="150"/>
      <c r="AE96" s="150"/>
      <c r="AF96" s="150"/>
      <c r="AG96" s="150"/>
      <c r="AH96" s="150"/>
      <c r="AI96" s="150"/>
      <c r="AJ96" s="150"/>
      <c r="AK96" s="150"/>
    </row>
    <row r="97" spans="2:37" ht="13.35" customHeight="1">
      <c r="B97" s="284" t="s">
        <v>332</v>
      </c>
      <c r="C97" s="285"/>
      <c r="D97" s="285"/>
      <c r="E97" s="285"/>
      <c r="F97" s="285"/>
      <c r="G97" s="287"/>
      <c r="H97" s="288"/>
      <c r="I97" s="288"/>
      <c r="J97" s="288"/>
      <c r="K97" s="288"/>
      <c r="L97" s="288"/>
      <c r="M97" s="288"/>
      <c r="N97" s="288"/>
      <c r="O97" s="288"/>
      <c r="P97" s="288"/>
      <c r="Q97" s="288"/>
      <c r="R97" s="288"/>
      <c r="S97" s="288"/>
      <c r="T97" s="288"/>
      <c r="U97" s="288"/>
      <c r="V97" s="289"/>
      <c r="W97" s="291" t="s">
        <v>333</v>
      </c>
      <c r="X97" s="292"/>
      <c r="Y97" s="292"/>
      <c r="Z97" s="292"/>
      <c r="AA97" s="293"/>
      <c r="AB97" s="295"/>
      <c r="AC97" s="288"/>
      <c r="AD97" s="288"/>
      <c r="AE97" s="288"/>
      <c r="AF97" s="288"/>
      <c r="AG97" s="288"/>
      <c r="AH97" s="288"/>
      <c r="AI97" s="288"/>
      <c r="AJ97" s="288"/>
      <c r="AK97" s="296"/>
    </row>
    <row r="98" spans="2:37" ht="13.35" customHeight="1">
      <c r="B98" s="286"/>
      <c r="C98" s="246"/>
      <c r="D98" s="246"/>
      <c r="E98" s="246"/>
      <c r="F98" s="246"/>
      <c r="G98" s="253"/>
      <c r="H98" s="254"/>
      <c r="I98" s="254"/>
      <c r="J98" s="254"/>
      <c r="K98" s="254"/>
      <c r="L98" s="254"/>
      <c r="M98" s="254"/>
      <c r="N98" s="254"/>
      <c r="O98" s="254"/>
      <c r="P98" s="254"/>
      <c r="Q98" s="254"/>
      <c r="R98" s="254"/>
      <c r="S98" s="254"/>
      <c r="T98" s="254"/>
      <c r="U98" s="254"/>
      <c r="V98" s="290"/>
      <c r="W98" s="294"/>
      <c r="X98" s="260"/>
      <c r="Y98" s="260"/>
      <c r="Z98" s="260"/>
      <c r="AA98" s="261"/>
      <c r="AB98" s="253"/>
      <c r="AC98" s="254"/>
      <c r="AD98" s="254"/>
      <c r="AE98" s="254"/>
      <c r="AF98" s="254"/>
      <c r="AG98" s="254"/>
      <c r="AH98" s="254"/>
      <c r="AI98" s="254"/>
      <c r="AJ98" s="254"/>
      <c r="AK98" s="255"/>
    </row>
    <row r="99" spans="2:37" ht="13.35" customHeight="1">
      <c r="B99" s="241" t="s">
        <v>334</v>
      </c>
      <c r="C99" s="242"/>
      <c r="D99" s="242"/>
      <c r="E99" s="242"/>
      <c r="F99" s="243"/>
      <c r="G99" s="244"/>
      <c r="H99" s="245"/>
      <c r="I99" s="245"/>
      <c r="J99" s="245"/>
      <c r="K99" s="245"/>
      <c r="L99" s="245"/>
      <c r="M99" s="245"/>
      <c r="N99" s="245"/>
      <c r="O99" s="245"/>
      <c r="P99" s="245"/>
      <c r="Q99" s="245"/>
      <c r="R99" s="246" t="s">
        <v>335</v>
      </c>
      <c r="S99" s="246"/>
      <c r="T99" s="246"/>
      <c r="U99" s="246"/>
      <c r="V99" s="246"/>
      <c r="W99" s="247"/>
      <c r="X99" s="248"/>
      <c r="Y99" s="248"/>
      <c r="Z99" s="248"/>
      <c r="AA99" s="248"/>
      <c r="AB99" s="248"/>
      <c r="AC99" s="248"/>
      <c r="AD99" s="248"/>
      <c r="AE99" s="248"/>
      <c r="AF99" s="248"/>
      <c r="AG99" s="248"/>
      <c r="AH99" s="248"/>
      <c r="AI99" s="248"/>
      <c r="AJ99" s="248"/>
      <c r="AK99" s="249"/>
    </row>
    <row r="100" spans="2:37" ht="13.35" customHeight="1">
      <c r="B100" s="256" t="s">
        <v>336</v>
      </c>
      <c r="C100" s="257"/>
      <c r="D100" s="257"/>
      <c r="E100" s="257"/>
      <c r="F100" s="258"/>
      <c r="G100" s="250"/>
      <c r="H100" s="251"/>
      <c r="I100" s="251"/>
      <c r="J100" s="251"/>
      <c r="K100" s="251"/>
      <c r="L100" s="251"/>
      <c r="M100" s="251"/>
      <c r="N100" s="251"/>
      <c r="O100" s="251"/>
      <c r="P100" s="251"/>
      <c r="Q100" s="251"/>
      <c r="R100" s="246"/>
      <c r="S100" s="246"/>
      <c r="T100" s="246"/>
      <c r="U100" s="246"/>
      <c r="V100" s="246"/>
      <c r="W100" s="250"/>
      <c r="X100" s="251"/>
      <c r="Y100" s="251"/>
      <c r="Z100" s="251"/>
      <c r="AA100" s="251"/>
      <c r="AB100" s="251"/>
      <c r="AC100" s="251"/>
      <c r="AD100" s="251"/>
      <c r="AE100" s="251"/>
      <c r="AF100" s="251"/>
      <c r="AG100" s="251"/>
      <c r="AH100" s="251"/>
      <c r="AI100" s="251"/>
      <c r="AJ100" s="251"/>
      <c r="AK100" s="252"/>
    </row>
    <row r="101" spans="2:37" ht="13.35" customHeight="1">
      <c r="B101" s="259"/>
      <c r="C101" s="260"/>
      <c r="D101" s="260"/>
      <c r="E101" s="260"/>
      <c r="F101" s="261"/>
      <c r="G101" s="253"/>
      <c r="H101" s="254"/>
      <c r="I101" s="254"/>
      <c r="J101" s="254"/>
      <c r="K101" s="254"/>
      <c r="L101" s="254"/>
      <c r="M101" s="254"/>
      <c r="N101" s="254"/>
      <c r="O101" s="254"/>
      <c r="P101" s="254"/>
      <c r="Q101" s="254"/>
      <c r="R101" s="246"/>
      <c r="S101" s="246"/>
      <c r="T101" s="246"/>
      <c r="U101" s="246"/>
      <c r="V101" s="246"/>
      <c r="W101" s="253"/>
      <c r="X101" s="254"/>
      <c r="Y101" s="254"/>
      <c r="Z101" s="254"/>
      <c r="AA101" s="254"/>
      <c r="AB101" s="254"/>
      <c r="AC101" s="254"/>
      <c r="AD101" s="254"/>
      <c r="AE101" s="254"/>
      <c r="AF101" s="254"/>
      <c r="AG101" s="254"/>
      <c r="AH101" s="254"/>
      <c r="AI101" s="254"/>
      <c r="AJ101" s="254"/>
      <c r="AK101" s="255"/>
    </row>
    <row r="102" spans="2:37" ht="13.35" customHeight="1">
      <c r="B102" s="229" t="s">
        <v>337</v>
      </c>
      <c r="C102" s="230"/>
      <c r="D102" s="230"/>
      <c r="E102" s="230"/>
      <c r="F102" s="231"/>
      <c r="G102" s="235"/>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7"/>
    </row>
    <row r="103" spans="2:37" ht="13.35" customHeight="1" thickBot="1">
      <c r="B103" s="232"/>
      <c r="C103" s="233"/>
      <c r="D103" s="233"/>
      <c r="E103" s="233"/>
      <c r="F103" s="234"/>
      <c r="G103" s="238"/>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40"/>
    </row>
    <row r="104" spans="2:37" ht="13.35" customHeight="1">
      <c r="B104" s="150"/>
      <c r="C104" s="156"/>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row>
    <row r="105" spans="2:37" ht="13.35" customHeight="1">
      <c r="B105" s="150"/>
      <c r="C105" s="156"/>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row>
    <row r="106" spans="2:37" ht="13.35" customHeight="1">
      <c r="B106" s="150"/>
      <c r="C106" s="156"/>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row>
    <row r="107" spans="2:37" ht="13.35" customHeight="1">
      <c r="B107" s="150"/>
      <c r="C107" s="150"/>
      <c r="D107" s="150"/>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row>
    <row r="108" spans="2:37" ht="13.35" customHeight="1">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row>
    <row r="109" spans="2:37" ht="13.35" customHeight="1">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0"/>
      <c r="AI109" s="150"/>
      <c r="AJ109" s="150"/>
      <c r="AK109" s="150"/>
    </row>
    <row r="110" spans="2:37" ht="13.35" customHeight="1">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row>
    <row r="111" spans="2:37" ht="13.35" customHeight="1">
      <c r="B111" s="15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0"/>
      <c r="AC111" s="150"/>
      <c r="AD111" s="150"/>
      <c r="AE111" s="150"/>
      <c r="AF111" s="150"/>
      <c r="AG111" s="150"/>
      <c r="AH111" s="150"/>
      <c r="AI111" s="150"/>
      <c r="AJ111" s="150"/>
      <c r="AK111" s="150"/>
    </row>
    <row r="112" spans="2:37" ht="13.35" customHeight="1">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row>
    <row r="113" spans="2:37" ht="13.35" customHeight="1">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0"/>
      <c r="AC113" s="150"/>
      <c r="AD113" s="150"/>
      <c r="AE113" s="150"/>
      <c r="AF113" s="150"/>
      <c r="AG113" s="150"/>
      <c r="AH113" s="150"/>
      <c r="AI113" s="150"/>
      <c r="AJ113" s="150"/>
      <c r="AK113" s="150"/>
    </row>
    <row r="114" spans="2:37" ht="13.35" customHeight="1">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row>
    <row r="115" spans="2:37" ht="13.35" customHeight="1">
      <c r="B115" s="150"/>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row>
    <row r="116" spans="2:37" ht="13.35" customHeight="1">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row>
    <row r="117" spans="2:37" ht="13.35" customHeight="1">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row>
    <row r="118" spans="2:37" ht="13.35" customHeight="1">
      <c r="B118" s="150"/>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c r="AG118" s="150"/>
      <c r="AH118" s="150"/>
      <c r="AI118" s="150"/>
      <c r="AJ118" s="150"/>
      <c r="AK118" s="150"/>
    </row>
    <row r="119" spans="2:37" ht="13.35" customHeight="1">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c r="AG119" s="150"/>
      <c r="AH119" s="150"/>
      <c r="AI119" s="150"/>
      <c r="AJ119" s="150"/>
      <c r="AK119" s="150"/>
    </row>
    <row r="120" spans="2:37" ht="13.35" customHeight="1">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row>
    <row r="121" spans="2:37" ht="13.35" customHeight="1">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0"/>
      <c r="AD121" s="150"/>
      <c r="AE121" s="150"/>
      <c r="AF121" s="150"/>
      <c r="AG121" s="150"/>
      <c r="AH121" s="150"/>
      <c r="AI121" s="150"/>
      <c r="AJ121" s="150"/>
      <c r="AK121" s="150"/>
    </row>
    <row r="122" spans="2:37" ht="13.35" customHeight="1">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c r="AE122" s="150"/>
      <c r="AF122" s="150"/>
      <c r="AG122" s="150"/>
      <c r="AH122" s="150"/>
      <c r="AI122" s="150"/>
      <c r="AJ122" s="150"/>
      <c r="AK122" s="150"/>
    </row>
    <row r="123" spans="2:37" ht="13.35" customHeight="1">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0"/>
      <c r="AC123" s="150"/>
      <c r="AD123" s="150"/>
      <c r="AE123" s="150"/>
      <c r="AF123" s="150"/>
      <c r="AG123" s="150"/>
      <c r="AH123" s="150"/>
      <c r="AI123" s="150"/>
      <c r="AJ123" s="150"/>
      <c r="AK123" s="150"/>
    </row>
    <row r="124" spans="2:37" ht="13.35" customHeight="1">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row>
    <row r="125" spans="2:37" ht="13.35" customHeight="1">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row>
    <row r="126" spans="2:37" ht="13.35" customHeight="1">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row>
    <row r="127" spans="2:37" ht="13.35" customHeight="1">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row>
    <row r="128" spans="2:37" ht="13.35" customHeight="1">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row>
  </sheetData>
  <mergeCells count="134">
    <mergeCell ref="A2:AL2"/>
    <mergeCell ref="B4:J5"/>
    <mergeCell ref="K4:R5"/>
    <mergeCell ref="S4:Y5"/>
    <mergeCell ref="Z4:AK5"/>
    <mergeCell ref="B6:J7"/>
    <mergeCell ref="K6:AK7"/>
    <mergeCell ref="X8:Y9"/>
    <mergeCell ref="Z8:AA9"/>
    <mergeCell ref="AB8:AK9"/>
    <mergeCell ref="B10:AK11"/>
    <mergeCell ref="B12:F12"/>
    <mergeCell ref="G12:AA12"/>
    <mergeCell ref="AB12:AK12"/>
    <mergeCell ref="B8:J9"/>
    <mergeCell ref="K8:M9"/>
    <mergeCell ref="N8:O9"/>
    <mergeCell ref="P8:Q9"/>
    <mergeCell ref="R8:T9"/>
    <mergeCell ref="U8:W9"/>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24:AK29"/>
    <mergeCell ref="B30:AK32"/>
    <mergeCell ref="B33:G34"/>
    <mergeCell ref="H33:AK34"/>
    <mergeCell ref="B35:G36"/>
    <mergeCell ref="H35:J36"/>
    <mergeCell ref="K35:L36"/>
    <mergeCell ref="M35:N36"/>
    <mergeCell ref="O35:P36"/>
    <mergeCell ref="Q35:S36"/>
    <mergeCell ref="AG35:AI36"/>
    <mergeCell ref="AJ35:AK36"/>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42:AK44"/>
    <mergeCell ref="B45:AK49"/>
    <mergeCell ref="B50:AK53"/>
    <mergeCell ref="B54:AK57"/>
    <mergeCell ref="B58:AK62"/>
    <mergeCell ref="B63:AK66"/>
    <mergeCell ref="B41:G41"/>
    <mergeCell ref="H41:M41"/>
    <mergeCell ref="N41:S41"/>
    <mergeCell ref="T41:Y41"/>
    <mergeCell ref="Z41:AE41"/>
    <mergeCell ref="AF41:AK41"/>
    <mergeCell ref="B102:F103"/>
    <mergeCell ref="G102:AK103"/>
    <mergeCell ref="B99:F99"/>
    <mergeCell ref="G99:Q99"/>
    <mergeCell ref="R99:V101"/>
    <mergeCell ref="W99:AK101"/>
    <mergeCell ref="B100:F101"/>
    <mergeCell ref="G100:Q101"/>
    <mergeCell ref="B67:AK71"/>
    <mergeCell ref="B72:AK75"/>
    <mergeCell ref="B76:AK77"/>
    <mergeCell ref="B78:F79"/>
    <mergeCell ref="G78:AK79"/>
    <mergeCell ref="B97:F98"/>
    <mergeCell ref="G97:V98"/>
    <mergeCell ref="W97:AA98"/>
    <mergeCell ref="AB97:AK98"/>
    <mergeCell ref="B80:AK81"/>
    <mergeCell ref="B82:AI83"/>
    <mergeCell ref="AJ82:AK83"/>
    <mergeCell ref="B90:AI91"/>
    <mergeCell ref="AJ90:AK91"/>
    <mergeCell ref="AL90:AL91"/>
    <mergeCell ref="B92:AI93"/>
    <mergeCell ref="AJ92:AK93"/>
    <mergeCell ref="AL92:AL93"/>
    <mergeCell ref="AB94:AF94"/>
    <mergeCell ref="AG94:AK94"/>
    <mergeCell ref="AL82:AL83"/>
    <mergeCell ref="B84:AI85"/>
    <mergeCell ref="AJ84:AK85"/>
    <mergeCell ref="AL84:AL85"/>
    <mergeCell ref="B86:AI87"/>
    <mergeCell ref="AJ86:AK87"/>
    <mergeCell ref="AL86:AL87"/>
    <mergeCell ref="B88:AI89"/>
    <mergeCell ref="AJ88:AK89"/>
    <mergeCell ref="AL88:AL89"/>
  </mergeCells>
  <phoneticPr fontId="56"/>
  <dataValidations count="2">
    <dataValidation type="custom" showInputMessage="1" showErrorMessage="1" sqref="AH39:AI39" xr:uid="{749E9BE6-C35F-4C8A-BDDA-093439046F06}">
      <formula1>#REF!+1</formula1>
    </dataValidation>
    <dataValidation type="list" allowBlank="1" showInputMessage="1" showErrorMessage="1" sqref="AJ82:AK93" xr:uid="{87BBFA8A-6124-47FE-8346-691F040DEB92}">
      <formula1>"○"</formula1>
    </dataValidation>
  </dataValidations>
  <printOptions horizontalCentered="1"/>
  <pageMargins left="0.70866141732283472" right="0.70866141732283472" top="0.35433070866141736" bottom="0.35433070866141736"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topLeftCell="A11" zoomScaleNormal="100" zoomScaleSheetLayoutView="100" workbookViewId="0">
      <selection activeCell="N31" sqref="N31"/>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13.6640625" style="3" customWidth="1"/>
    <col min="8" max="8" width="2.6640625" style="3" customWidth="1"/>
    <col min="9" max="9" width="10.44140625" style="3" customWidth="1"/>
    <col min="10" max="10" width="9.21875" style="3" customWidth="1"/>
    <col min="11" max="11" width="9.33203125" style="3" customWidth="1"/>
    <col min="12" max="12" width="6.77734375" style="3" customWidth="1"/>
    <col min="13" max="16384" width="9" style="3"/>
  </cols>
  <sheetData>
    <row r="1" spans="1:13" ht="17.25" customHeight="1">
      <c r="A1" s="4" t="s">
        <v>51</v>
      </c>
      <c r="B1" s="4"/>
      <c r="C1" s="4"/>
      <c r="D1" s="4"/>
      <c r="E1" s="4"/>
      <c r="F1" s="4"/>
      <c r="G1" s="4"/>
      <c r="H1" s="4"/>
      <c r="I1" s="4"/>
      <c r="J1" s="4"/>
      <c r="K1" s="24"/>
    </row>
    <row r="2" spans="1:13">
      <c r="A2" s="4"/>
      <c r="B2" s="4"/>
      <c r="C2" s="4"/>
      <c r="D2" s="4"/>
      <c r="E2" s="4"/>
      <c r="F2" s="4"/>
      <c r="G2" s="4"/>
      <c r="H2" s="4"/>
      <c r="I2" s="4"/>
      <c r="J2" s="4"/>
      <c r="K2" s="4"/>
    </row>
    <row r="3" spans="1:13" ht="22.5" customHeight="1">
      <c r="A3" s="4"/>
      <c r="B3" s="4"/>
      <c r="C3" s="4"/>
      <c r="D3" s="4"/>
      <c r="E3" s="4"/>
      <c r="F3" s="4"/>
      <c r="G3" s="4"/>
      <c r="H3" s="4"/>
      <c r="I3" s="4"/>
      <c r="J3" s="33"/>
      <c r="K3" s="33"/>
    </row>
    <row r="4" spans="1:13" ht="23.25" customHeight="1">
      <c r="A4" s="4"/>
      <c r="B4" s="4"/>
      <c r="C4" s="4"/>
      <c r="D4" s="4"/>
      <c r="E4" s="4"/>
      <c r="F4" s="4"/>
      <c r="G4" s="4"/>
      <c r="H4" s="4"/>
      <c r="I4" s="4"/>
      <c r="J4" s="429" t="s">
        <v>59</v>
      </c>
      <c r="K4" s="429"/>
      <c r="M4" s="17"/>
    </row>
    <row r="5" spans="1:13" ht="16.2">
      <c r="A5" s="4"/>
      <c r="B5" s="4"/>
      <c r="C5" s="4"/>
      <c r="D5" s="4"/>
      <c r="E5" s="4"/>
      <c r="F5" s="4"/>
      <c r="G5" s="4"/>
      <c r="H5" s="4"/>
      <c r="I5" s="4"/>
      <c r="J5" s="23"/>
      <c r="M5" s="19"/>
    </row>
    <row r="6" spans="1:13" ht="20.25" customHeight="1">
      <c r="A6" s="4" t="s">
        <v>2</v>
      </c>
      <c r="B6" s="4"/>
      <c r="C6" s="4"/>
      <c r="D6" s="4"/>
      <c r="E6" s="4"/>
      <c r="F6" s="4"/>
      <c r="G6" s="4"/>
      <c r="H6" s="4"/>
      <c r="I6" s="4"/>
      <c r="J6" s="4"/>
      <c r="K6" s="4"/>
      <c r="L6" s="21" t="s">
        <v>9</v>
      </c>
      <c r="M6" s="20"/>
    </row>
    <row r="7" spans="1:13" ht="19.2">
      <c r="A7" s="4"/>
      <c r="B7" s="4"/>
      <c r="C7" s="4"/>
      <c r="D7" s="4"/>
      <c r="E7" s="4"/>
      <c r="F7" s="4"/>
      <c r="G7" s="4"/>
      <c r="H7" s="4"/>
      <c r="I7" s="4"/>
      <c r="J7" s="4"/>
      <c r="K7" s="4"/>
      <c r="L7" s="21" t="s">
        <v>42</v>
      </c>
      <c r="M7" s="18"/>
    </row>
    <row r="8" spans="1:13" ht="18.75" customHeight="1">
      <c r="A8" s="4"/>
      <c r="B8" s="4"/>
      <c r="C8" s="4"/>
      <c r="D8" s="4"/>
      <c r="E8" s="4"/>
      <c r="F8" s="441" t="s">
        <v>23</v>
      </c>
      <c r="G8" s="441"/>
      <c r="H8" s="56"/>
      <c r="I8" s="435"/>
      <c r="J8" s="435"/>
      <c r="K8" s="435"/>
      <c r="L8" s="22" t="s">
        <v>43</v>
      </c>
      <c r="M8" s="18"/>
    </row>
    <row r="9" spans="1:13" ht="18.75" customHeight="1">
      <c r="A9" s="4"/>
      <c r="B9" s="4"/>
      <c r="C9" s="4"/>
      <c r="D9" s="4"/>
      <c r="E9" s="4"/>
      <c r="F9" s="441" t="s">
        <v>24</v>
      </c>
      <c r="G9" s="441"/>
      <c r="H9" s="56"/>
      <c r="I9" s="435"/>
      <c r="J9" s="435"/>
      <c r="K9" s="435"/>
    </row>
    <row r="10" spans="1:13" ht="18.75" customHeight="1">
      <c r="A10" s="4"/>
      <c r="B10" s="4"/>
      <c r="C10" s="4"/>
      <c r="D10" s="4"/>
      <c r="E10" s="4"/>
      <c r="F10" s="441" t="s">
        <v>25</v>
      </c>
      <c r="G10" s="441"/>
      <c r="H10" s="56"/>
      <c r="I10" s="435"/>
      <c r="J10" s="435"/>
      <c r="K10" s="435"/>
    </row>
    <row r="11" spans="1:13" ht="18.75" customHeight="1">
      <c r="A11" s="4"/>
      <c r="B11" s="4"/>
      <c r="C11" s="4"/>
      <c r="D11" s="4"/>
      <c r="E11" s="4"/>
      <c r="F11" s="441" t="s">
        <v>26</v>
      </c>
      <c r="G11" s="441"/>
      <c r="H11" s="56"/>
      <c r="I11" s="435"/>
      <c r="J11" s="435"/>
      <c r="K11" s="435"/>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29" t="s">
        <v>233</v>
      </c>
      <c r="B14" s="429"/>
      <c r="C14" s="429"/>
      <c r="D14" s="429"/>
      <c r="E14" s="429"/>
      <c r="F14" s="429"/>
      <c r="G14" s="429"/>
      <c r="H14" s="429"/>
      <c r="I14" s="429"/>
      <c r="J14" s="429"/>
      <c r="K14" s="429"/>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40" t="s">
        <v>60</v>
      </c>
      <c r="B17" s="440"/>
      <c r="C17" s="440"/>
      <c r="D17" s="440"/>
      <c r="E17" s="440"/>
      <c r="F17" s="440"/>
      <c r="G17" s="440"/>
      <c r="H17" s="440"/>
      <c r="I17" s="440"/>
      <c r="J17" s="440"/>
      <c r="K17" s="440"/>
    </row>
    <row r="18" spans="1:11" ht="16.5" customHeight="1">
      <c r="A18" s="440"/>
      <c r="B18" s="440"/>
      <c r="C18" s="440"/>
      <c r="D18" s="440"/>
      <c r="E18" s="440"/>
      <c r="F18" s="440"/>
      <c r="G18" s="440"/>
      <c r="H18" s="440"/>
      <c r="I18" s="440"/>
      <c r="J18" s="440"/>
      <c r="K18" s="440"/>
    </row>
    <row r="19" spans="1:11" ht="16.5" customHeight="1">
      <c r="A19" s="440"/>
      <c r="B19" s="440"/>
      <c r="C19" s="440"/>
      <c r="D19" s="440"/>
      <c r="E19" s="440"/>
      <c r="F19" s="440"/>
      <c r="G19" s="440"/>
      <c r="H19" s="440"/>
      <c r="I19" s="440"/>
      <c r="J19" s="440"/>
      <c r="K19" s="440"/>
    </row>
    <row r="20" spans="1:11" ht="13.5" customHeight="1">
      <c r="A20" s="4"/>
      <c r="B20" s="4"/>
      <c r="C20" s="4"/>
      <c r="D20" s="4"/>
      <c r="E20" s="4"/>
      <c r="F20" s="4"/>
      <c r="G20" s="4"/>
      <c r="H20" s="4"/>
      <c r="I20" s="4"/>
      <c r="J20" s="4"/>
      <c r="K20" s="4"/>
    </row>
    <row r="21" spans="1:11" ht="14.25" customHeight="1">
      <c r="A21" s="429" t="s">
        <v>3</v>
      </c>
      <c r="B21" s="429"/>
      <c r="C21" s="429"/>
      <c r="D21" s="429"/>
      <c r="E21" s="429"/>
      <c r="F21" s="429"/>
      <c r="G21" s="429"/>
      <c r="H21" s="429"/>
      <c r="I21" s="429"/>
      <c r="J21" s="429"/>
      <c r="K21" s="429"/>
    </row>
    <row r="22" spans="1:11" ht="15" customHeight="1">
      <c r="A22" s="4"/>
      <c r="B22" s="4"/>
      <c r="C22" s="4"/>
      <c r="D22" s="4"/>
      <c r="E22" s="4"/>
      <c r="F22" s="4"/>
      <c r="G22" s="4"/>
      <c r="H22" s="4"/>
      <c r="I22" s="4"/>
      <c r="J22" s="4"/>
      <c r="K22" s="4"/>
    </row>
    <row r="23" spans="1:11" ht="21" customHeight="1">
      <c r="A23" s="419" t="s">
        <v>0</v>
      </c>
      <c r="B23" s="420"/>
      <c r="C23" s="422"/>
      <c r="D23" s="442"/>
      <c r="E23" s="442"/>
      <c r="F23" s="442"/>
      <c r="G23" s="442"/>
      <c r="H23" s="442"/>
      <c r="I23" s="442"/>
      <c r="J23" s="442"/>
      <c r="K23" s="443"/>
    </row>
    <row r="24" spans="1:11" ht="21" customHeight="1">
      <c r="A24" s="419"/>
      <c r="B24" s="420"/>
      <c r="C24" s="444"/>
      <c r="D24" s="429"/>
      <c r="E24" s="429"/>
      <c r="F24" s="429"/>
      <c r="G24" s="429"/>
      <c r="H24" s="429"/>
      <c r="I24" s="429"/>
      <c r="J24" s="429"/>
      <c r="K24" s="445"/>
    </row>
    <row r="25" spans="1:11" ht="27.75" customHeight="1">
      <c r="A25" s="419" t="s">
        <v>4</v>
      </c>
      <c r="B25" s="420"/>
      <c r="C25" s="430" t="s">
        <v>57</v>
      </c>
      <c r="D25" s="431"/>
      <c r="E25" s="431"/>
      <c r="F25" s="431"/>
      <c r="G25" s="431"/>
      <c r="H25" s="431"/>
      <c r="I25" s="431"/>
      <c r="J25" s="431"/>
      <c r="K25" s="432"/>
    </row>
    <row r="26" spans="1:11" ht="27.75" customHeight="1">
      <c r="A26" s="421"/>
      <c r="B26" s="422"/>
      <c r="C26" s="436" t="s">
        <v>58</v>
      </c>
      <c r="D26" s="437"/>
      <c r="E26" s="437"/>
      <c r="F26" s="437"/>
      <c r="G26" s="437"/>
      <c r="H26" s="437"/>
      <c r="I26" s="437"/>
      <c r="J26" s="437"/>
      <c r="K26" s="438"/>
    </row>
    <row r="27" spans="1:11" ht="30.75" customHeight="1">
      <c r="A27" s="423" t="s">
        <v>243</v>
      </c>
      <c r="B27" s="424"/>
      <c r="C27" s="9" t="s">
        <v>5</v>
      </c>
      <c r="D27" s="10"/>
      <c r="E27" s="10"/>
      <c r="F27" s="10"/>
      <c r="G27" s="439">
        <f>'4.収支精算書'!L8</f>
        <v>0</v>
      </c>
      <c r="H27" s="439"/>
      <c r="I27" s="439"/>
      <c r="J27" s="8" t="s">
        <v>8</v>
      </c>
      <c r="K27" s="11"/>
    </row>
    <row r="28" spans="1:11" ht="30.75" customHeight="1">
      <c r="A28" s="425"/>
      <c r="B28" s="426"/>
      <c r="C28" s="12" t="s">
        <v>6</v>
      </c>
      <c r="D28" s="4"/>
      <c r="E28" s="4"/>
      <c r="F28" s="4"/>
      <c r="G28" s="434">
        <f>'4.収支精算書'!V8</f>
        <v>0</v>
      </c>
      <c r="H28" s="434"/>
      <c r="I28" s="434"/>
      <c r="J28" s="6" t="s">
        <v>8</v>
      </c>
      <c r="K28" s="13"/>
    </row>
    <row r="29" spans="1:11" ht="30.75" customHeight="1">
      <c r="A29" s="427"/>
      <c r="B29" s="428"/>
      <c r="C29" s="14" t="s">
        <v>7</v>
      </c>
      <c r="D29" s="15"/>
      <c r="E29" s="15"/>
      <c r="F29" s="15"/>
      <c r="G29" s="433">
        <f>G27-G28</f>
        <v>0</v>
      </c>
      <c r="H29" s="433"/>
      <c r="I29" s="433"/>
      <c r="J29" s="7" t="s">
        <v>8</v>
      </c>
      <c r="K29" s="16"/>
    </row>
    <row r="30" spans="1:11">
      <c r="E30" s="4"/>
      <c r="F30" s="4"/>
      <c r="G30" s="4"/>
      <c r="H30" s="4"/>
      <c r="I30" s="4"/>
      <c r="J30" s="4"/>
      <c r="K30" s="4"/>
    </row>
    <row r="31" spans="1:11" ht="221.25" customHeight="1">
      <c r="A31" s="418" t="s">
        <v>52</v>
      </c>
      <c r="B31" s="418"/>
      <c r="C31" s="418"/>
      <c r="D31" s="418"/>
      <c r="E31" s="418"/>
      <c r="F31" s="418"/>
      <c r="G31" s="418"/>
      <c r="H31" s="418"/>
      <c r="I31" s="418"/>
      <c r="J31" s="418"/>
      <c r="K31" s="418"/>
    </row>
    <row r="32" spans="1:11">
      <c r="E32" s="4"/>
      <c r="F32" s="4"/>
      <c r="G32" s="4"/>
      <c r="H32" s="4"/>
      <c r="I32" s="4"/>
      <c r="J32" s="4"/>
      <c r="K32" s="4"/>
    </row>
    <row r="33" spans="5:11">
      <c r="E33" s="4"/>
      <c r="F33" s="4"/>
      <c r="G33" s="4"/>
      <c r="H33" s="4"/>
      <c r="I33" s="4"/>
      <c r="J33" s="4"/>
      <c r="K33" s="4"/>
    </row>
  </sheetData>
  <mergeCells count="22">
    <mergeCell ref="J4:K4"/>
    <mergeCell ref="A14:K14"/>
    <mergeCell ref="I11:K11"/>
    <mergeCell ref="C26:K26"/>
    <mergeCell ref="G27:I27"/>
    <mergeCell ref="A17:K19"/>
    <mergeCell ref="A23:B24"/>
    <mergeCell ref="F8:G8"/>
    <mergeCell ref="I9:K9"/>
    <mergeCell ref="I10:K10"/>
    <mergeCell ref="F10:G10"/>
    <mergeCell ref="F11:G11"/>
    <mergeCell ref="F9:G9"/>
    <mergeCell ref="I8:K8"/>
    <mergeCell ref="C23:K24"/>
    <mergeCell ref="A31:K31"/>
    <mergeCell ref="A25:B26"/>
    <mergeCell ref="A27:B29"/>
    <mergeCell ref="A21:K21"/>
    <mergeCell ref="C25:K25"/>
    <mergeCell ref="G29:I29"/>
    <mergeCell ref="G28:I28"/>
  </mergeCells>
  <phoneticPr fontId="9" type="Hiragana" alignment="center"/>
  <printOptions horizontalCentered="1"/>
  <pageMargins left="0.51181102362204722" right="0.51181102362204722" top="0.74803149606299213" bottom="0.74803149606299213" header="0.31496062992125984" footer="0.31496062992125984"/>
  <pageSetup paperSize="9" scale="98"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O74" sqref="O74"/>
    </sheetView>
  </sheetViews>
  <sheetFormatPr defaultRowHeight="13.2"/>
  <cols>
    <col min="1" max="25" width="3.44140625" customWidth="1"/>
  </cols>
  <sheetData>
    <row r="1" spans="1:25" hidden="1">
      <c r="A1" s="55"/>
      <c r="B1" s="55"/>
      <c r="C1" s="55"/>
      <c r="D1" s="55"/>
      <c r="E1" s="55"/>
      <c r="F1" s="55"/>
      <c r="G1" s="55"/>
      <c r="H1" s="55"/>
      <c r="I1" s="55"/>
      <c r="J1" s="55"/>
      <c r="K1" s="55"/>
      <c r="L1" s="55"/>
      <c r="M1" s="55"/>
      <c r="N1" s="55"/>
      <c r="O1" s="55"/>
      <c r="P1" s="55"/>
      <c r="Q1" s="55"/>
      <c r="R1" s="55"/>
      <c r="S1" s="55"/>
      <c r="T1" s="55"/>
      <c r="U1" s="55"/>
      <c r="V1" s="55"/>
      <c r="W1" s="55"/>
      <c r="X1" s="55"/>
      <c r="Y1" s="55"/>
    </row>
    <row r="2" spans="1:25" hidden="1">
      <c r="A2" s="55"/>
      <c r="B2" s="55"/>
      <c r="C2" s="55"/>
      <c r="D2" s="55"/>
      <c r="E2" s="55"/>
      <c r="F2" s="55"/>
      <c r="G2" s="55"/>
      <c r="H2" s="55"/>
      <c r="I2" s="55"/>
      <c r="J2" s="55"/>
      <c r="K2" s="55"/>
      <c r="L2" s="55"/>
      <c r="M2" s="55"/>
      <c r="N2" s="55"/>
      <c r="O2" s="55"/>
      <c r="P2" s="55"/>
      <c r="Q2" s="55"/>
      <c r="R2" s="55"/>
      <c r="S2" s="55"/>
      <c r="T2" s="55"/>
      <c r="U2" s="55"/>
      <c r="V2" s="55"/>
      <c r="W2" s="55"/>
      <c r="X2" s="55"/>
      <c r="Y2" s="55"/>
    </row>
    <row r="3" spans="1:25" hidden="1">
      <c r="A3" s="55" t="s">
        <v>61</v>
      </c>
      <c r="B3" s="55"/>
      <c r="C3" s="55"/>
      <c r="D3" s="55"/>
      <c r="E3" s="55"/>
      <c r="F3" s="55"/>
      <c r="G3" s="55"/>
      <c r="H3" s="55"/>
      <c r="I3" s="55"/>
      <c r="J3" s="55"/>
      <c r="K3" s="55"/>
      <c r="L3" s="55"/>
      <c r="M3" s="55"/>
      <c r="N3" s="55"/>
      <c r="O3" s="55"/>
      <c r="P3" s="55"/>
      <c r="Q3" s="55"/>
      <c r="R3" s="55"/>
      <c r="S3" s="55"/>
      <c r="T3" s="55"/>
      <c r="U3" s="55"/>
      <c r="V3" s="55"/>
      <c r="W3" s="55"/>
      <c r="X3" s="55"/>
      <c r="Y3" s="55"/>
    </row>
    <row r="4" spans="1:25" hidden="1">
      <c r="A4" s="446" t="s">
        <v>62</v>
      </c>
      <c r="B4" s="447"/>
      <c r="C4" s="447"/>
      <c r="D4" s="447"/>
      <c r="E4" s="447"/>
      <c r="F4" s="448"/>
      <c r="G4" s="449"/>
      <c r="H4" s="450"/>
      <c r="I4" s="450"/>
      <c r="J4" s="450"/>
      <c r="K4" s="450"/>
      <c r="L4" s="450"/>
      <c r="M4" s="450"/>
      <c r="N4" s="450"/>
      <c r="O4" s="450"/>
      <c r="P4" s="450"/>
      <c r="Q4" s="450"/>
      <c r="R4" s="450"/>
      <c r="S4" s="450"/>
      <c r="T4" s="450"/>
      <c r="U4" s="450"/>
      <c r="V4" s="450"/>
      <c r="W4" s="450"/>
      <c r="X4" s="450"/>
      <c r="Y4" s="451"/>
    </row>
    <row r="5" spans="1:25" hidden="1">
      <c r="A5" s="446" t="s">
        <v>63</v>
      </c>
      <c r="B5" s="447"/>
      <c r="C5" s="447"/>
      <c r="D5" s="447"/>
      <c r="E5" s="447"/>
      <c r="F5" s="448"/>
      <c r="G5" s="57"/>
      <c r="H5" s="58" t="s">
        <v>64</v>
      </c>
      <c r="I5" s="58" t="s">
        <v>65</v>
      </c>
      <c r="J5" s="452"/>
      <c r="K5" s="452"/>
      <c r="L5" s="452"/>
      <c r="M5" s="453" t="s">
        <v>66</v>
      </c>
      <c r="N5" s="453"/>
      <c r="O5" s="452"/>
      <c r="P5" s="452"/>
      <c r="Q5" s="452"/>
      <c r="R5" s="452"/>
      <c r="S5" s="452"/>
      <c r="T5" s="453" t="s">
        <v>67</v>
      </c>
      <c r="U5" s="453"/>
      <c r="V5" s="58"/>
      <c r="W5" s="58"/>
      <c r="X5" s="58" t="s">
        <v>68</v>
      </c>
      <c r="Y5" s="59"/>
    </row>
    <row r="6" spans="1:25" hidden="1">
      <c r="A6" s="454" t="s">
        <v>69</v>
      </c>
      <c r="B6" s="455"/>
      <c r="C6" s="455"/>
      <c r="D6" s="455"/>
      <c r="E6" s="455"/>
      <c r="F6" s="456"/>
      <c r="G6" s="463"/>
      <c r="H6" s="464"/>
      <c r="I6" s="464"/>
      <c r="J6" s="464"/>
      <c r="K6" s="464"/>
      <c r="L6" s="464"/>
      <c r="M6" s="464"/>
      <c r="N6" s="464"/>
      <c r="O6" s="464"/>
      <c r="P6" s="464"/>
      <c r="Q6" s="464"/>
      <c r="R6" s="464"/>
      <c r="S6" s="464"/>
      <c r="T6" s="464"/>
      <c r="U6" s="464"/>
      <c r="V6" s="464"/>
      <c r="W6" s="464"/>
      <c r="X6" s="464"/>
      <c r="Y6" s="465"/>
    </row>
    <row r="7" spans="1:25" hidden="1">
      <c r="A7" s="457"/>
      <c r="B7" s="458"/>
      <c r="C7" s="458"/>
      <c r="D7" s="458"/>
      <c r="E7" s="458"/>
      <c r="F7" s="459"/>
      <c r="G7" s="466"/>
      <c r="H7" s="467"/>
      <c r="I7" s="467"/>
      <c r="J7" s="467"/>
      <c r="K7" s="467"/>
      <c r="L7" s="467"/>
      <c r="M7" s="467"/>
      <c r="N7" s="467"/>
      <c r="O7" s="467"/>
      <c r="P7" s="467"/>
      <c r="Q7" s="467"/>
      <c r="R7" s="467"/>
      <c r="S7" s="467"/>
      <c r="T7" s="467"/>
      <c r="U7" s="467"/>
      <c r="V7" s="467"/>
      <c r="W7" s="467"/>
      <c r="X7" s="467"/>
      <c r="Y7" s="468"/>
    </row>
    <row r="8" spans="1:25" hidden="1">
      <c r="A8" s="457"/>
      <c r="B8" s="458"/>
      <c r="C8" s="458"/>
      <c r="D8" s="458"/>
      <c r="E8" s="458"/>
      <c r="F8" s="459"/>
      <c r="G8" s="466"/>
      <c r="H8" s="467"/>
      <c r="I8" s="467"/>
      <c r="J8" s="467"/>
      <c r="K8" s="467"/>
      <c r="L8" s="467"/>
      <c r="M8" s="467"/>
      <c r="N8" s="467"/>
      <c r="O8" s="467"/>
      <c r="P8" s="467"/>
      <c r="Q8" s="467"/>
      <c r="R8" s="467"/>
      <c r="S8" s="467"/>
      <c r="T8" s="467"/>
      <c r="U8" s="467"/>
      <c r="V8" s="467"/>
      <c r="W8" s="467"/>
      <c r="X8" s="467"/>
      <c r="Y8" s="468"/>
    </row>
    <row r="9" spans="1:25" hidden="1">
      <c r="A9" s="457"/>
      <c r="B9" s="458"/>
      <c r="C9" s="458"/>
      <c r="D9" s="458"/>
      <c r="E9" s="458"/>
      <c r="F9" s="459"/>
      <c r="G9" s="466"/>
      <c r="H9" s="467"/>
      <c r="I9" s="467"/>
      <c r="J9" s="467"/>
      <c r="K9" s="467"/>
      <c r="L9" s="467"/>
      <c r="M9" s="467"/>
      <c r="N9" s="467"/>
      <c r="O9" s="467"/>
      <c r="P9" s="467"/>
      <c r="Q9" s="467"/>
      <c r="R9" s="467"/>
      <c r="S9" s="467"/>
      <c r="T9" s="467"/>
      <c r="U9" s="467"/>
      <c r="V9" s="467"/>
      <c r="W9" s="467"/>
      <c r="X9" s="467"/>
      <c r="Y9" s="468"/>
    </row>
    <row r="10" spans="1:25" hidden="1">
      <c r="A10" s="457"/>
      <c r="B10" s="458"/>
      <c r="C10" s="458"/>
      <c r="D10" s="458"/>
      <c r="E10" s="458"/>
      <c r="F10" s="459"/>
      <c r="G10" s="466"/>
      <c r="H10" s="467"/>
      <c r="I10" s="467"/>
      <c r="J10" s="467"/>
      <c r="K10" s="467"/>
      <c r="L10" s="467"/>
      <c r="M10" s="467"/>
      <c r="N10" s="467"/>
      <c r="O10" s="467"/>
      <c r="P10" s="467"/>
      <c r="Q10" s="467"/>
      <c r="R10" s="467"/>
      <c r="S10" s="467"/>
      <c r="T10" s="467"/>
      <c r="U10" s="467"/>
      <c r="V10" s="467"/>
      <c r="W10" s="467"/>
      <c r="X10" s="467"/>
      <c r="Y10" s="468"/>
    </row>
    <row r="11" spans="1:25" hidden="1">
      <c r="A11" s="460"/>
      <c r="B11" s="461"/>
      <c r="C11" s="461"/>
      <c r="D11" s="461"/>
      <c r="E11" s="461"/>
      <c r="F11" s="462"/>
      <c r="G11" s="469"/>
      <c r="H11" s="470"/>
      <c r="I11" s="470"/>
      <c r="J11" s="470"/>
      <c r="K11" s="470"/>
      <c r="L11" s="470"/>
      <c r="M11" s="470"/>
      <c r="N11" s="470"/>
      <c r="O11" s="470"/>
      <c r="P11" s="470"/>
      <c r="Q11" s="470"/>
      <c r="R11" s="470"/>
      <c r="S11" s="470"/>
      <c r="T11" s="470"/>
      <c r="U11" s="470"/>
      <c r="V11" s="470"/>
      <c r="W11" s="470"/>
      <c r="X11" s="470"/>
      <c r="Y11" s="471"/>
    </row>
    <row r="12" spans="1:25" hidden="1">
      <c r="A12" s="60"/>
      <c r="B12" s="61"/>
      <c r="C12" s="61"/>
      <c r="D12" s="61"/>
      <c r="E12" s="61"/>
      <c r="F12" s="62"/>
      <c r="G12" s="62"/>
      <c r="H12" s="62"/>
      <c r="I12" s="62"/>
      <c r="J12" s="62"/>
      <c r="K12" s="62"/>
      <c r="L12" s="62"/>
      <c r="M12" s="62"/>
      <c r="N12" s="62"/>
      <c r="O12" s="62"/>
      <c r="P12" s="62"/>
      <c r="Q12" s="62"/>
      <c r="R12" s="62"/>
      <c r="S12" s="62"/>
      <c r="T12" s="62"/>
      <c r="U12" s="62"/>
      <c r="V12" s="62"/>
      <c r="W12" s="62"/>
      <c r="X12" s="62"/>
      <c r="Y12" s="63"/>
    </row>
    <row r="13" spans="1:25" hidden="1">
      <c r="A13" s="446" t="s">
        <v>62</v>
      </c>
      <c r="B13" s="447"/>
      <c r="C13" s="447"/>
      <c r="D13" s="447"/>
      <c r="E13" s="447"/>
      <c r="F13" s="448"/>
      <c r="G13" s="449"/>
      <c r="H13" s="450"/>
      <c r="I13" s="450"/>
      <c r="J13" s="450"/>
      <c r="K13" s="450"/>
      <c r="L13" s="450"/>
      <c r="M13" s="450"/>
      <c r="N13" s="450"/>
      <c r="O13" s="450"/>
      <c r="P13" s="450"/>
      <c r="Q13" s="450"/>
      <c r="R13" s="450"/>
      <c r="S13" s="450"/>
      <c r="T13" s="450"/>
      <c r="U13" s="450"/>
      <c r="V13" s="450"/>
      <c r="W13" s="450"/>
      <c r="X13" s="450"/>
      <c r="Y13" s="451"/>
    </row>
    <row r="14" spans="1:25" hidden="1">
      <c r="A14" s="446" t="s">
        <v>63</v>
      </c>
      <c r="B14" s="447"/>
      <c r="C14" s="447"/>
      <c r="D14" s="447"/>
      <c r="E14" s="447"/>
      <c r="F14" s="448"/>
      <c r="G14" s="57"/>
      <c r="H14" s="58" t="s">
        <v>64</v>
      </c>
      <c r="I14" s="58" t="s">
        <v>65</v>
      </c>
      <c r="J14" s="452"/>
      <c r="K14" s="452"/>
      <c r="L14" s="452"/>
      <c r="M14" s="453" t="s">
        <v>66</v>
      </c>
      <c r="N14" s="453"/>
      <c r="O14" s="452"/>
      <c r="P14" s="452"/>
      <c r="Q14" s="452"/>
      <c r="R14" s="452"/>
      <c r="S14" s="452"/>
      <c r="T14" s="453" t="s">
        <v>67</v>
      </c>
      <c r="U14" s="453"/>
      <c r="V14" s="58"/>
      <c r="W14" s="58"/>
      <c r="X14" s="58" t="s">
        <v>68</v>
      </c>
      <c r="Y14" s="59"/>
    </row>
    <row r="15" spans="1:25" hidden="1">
      <c r="A15" s="454" t="s">
        <v>69</v>
      </c>
      <c r="B15" s="455"/>
      <c r="C15" s="455"/>
      <c r="D15" s="455"/>
      <c r="E15" s="455"/>
      <c r="F15" s="456"/>
      <c r="G15" s="463"/>
      <c r="H15" s="464"/>
      <c r="I15" s="464"/>
      <c r="J15" s="464"/>
      <c r="K15" s="464"/>
      <c r="L15" s="464"/>
      <c r="M15" s="464"/>
      <c r="N15" s="464"/>
      <c r="O15" s="464"/>
      <c r="P15" s="464"/>
      <c r="Q15" s="464"/>
      <c r="R15" s="464"/>
      <c r="S15" s="464"/>
      <c r="T15" s="464"/>
      <c r="U15" s="464"/>
      <c r="V15" s="464"/>
      <c r="W15" s="464"/>
      <c r="X15" s="464"/>
      <c r="Y15" s="465"/>
    </row>
    <row r="16" spans="1:25" hidden="1">
      <c r="A16" s="457"/>
      <c r="B16" s="458"/>
      <c r="C16" s="458"/>
      <c r="D16" s="458"/>
      <c r="E16" s="458"/>
      <c r="F16" s="459"/>
      <c r="G16" s="466"/>
      <c r="H16" s="467"/>
      <c r="I16" s="467"/>
      <c r="J16" s="467"/>
      <c r="K16" s="467"/>
      <c r="L16" s="467"/>
      <c r="M16" s="467"/>
      <c r="N16" s="467"/>
      <c r="O16" s="467"/>
      <c r="P16" s="467"/>
      <c r="Q16" s="467"/>
      <c r="R16" s="467"/>
      <c r="S16" s="467"/>
      <c r="T16" s="467"/>
      <c r="U16" s="467"/>
      <c r="V16" s="467"/>
      <c r="W16" s="467"/>
      <c r="X16" s="467"/>
      <c r="Y16" s="468"/>
    </row>
    <row r="17" spans="1:25" hidden="1">
      <c r="A17" s="457"/>
      <c r="B17" s="458"/>
      <c r="C17" s="458"/>
      <c r="D17" s="458"/>
      <c r="E17" s="458"/>
      <c r="F17" s="459"/>
      <c r="G17" s="466"/>
      <c r="H17" s="467"/>
      <c r="I17" s="467"/>
      <c r="J17" s="467"/>
      <c r="K17" s="467"/>
      <c r="L17" s="467"/>
      <c r="M17" s="467"/>
      <c r="N17" s="467"/>
      <c r="O17" s="467"/>
      <c r="P17" s="467"/>
      <c r="Q17" s="467"/>
      <c r="R17" s="467"/>
      <c r="S17" s="467"/>
      <c r="T17" s="467"/>
      <c r="U17" s="467"/>
      <c r="V17" s="467"/>
      <c r="W17" s="467"/>
      <c r="X17" s="467"/>
      <c r="Y17" s="468"/>
    </row>
    <row r="18" spans="1:25" hidden="1">
      <c r="A18" s="457"/>
      <c r="B18" s="458"/>
      <c r="C18" s="458"/>
      <c r="D18" s="458"/>
      <c r="E18" s="458"/>
      <c r="F18" s="459"/>
      <c r="G18" s="466"/>
      <c r="H18" s="467"/>
      <c r="I18" s="467"/>
      <c r="J18" s="467"/>
      <c r="K18" s="467"/>
      <c r="L18" s="467"/>
      <c r="M18" s="467"/>
      <c r="N18" s="467"/>
      <c r="O18" s="467"/>
      <c r="P18" s="467"/>
      <c r="Q18" s="467"/>
      <c r="R18" s="467"/>
      <c r="S18" s="467"/>
      <c r="T18" s="467"/>
      <c r="U18" s="467"/>
      <c r="V18" s="467"/>
      <c r="W18" s="467"/>
      <c r="X18" s="467"/>
      <c r="Y18" s="468"/>
    </row>
    <row r="19" spans="1:25" hidden="1">
      <c r="A19" s="457"/>
      <c r="B19" s="458"/>
      <c r="C19" s="458"/>
      <c r="D19" s="458"/>
      <c r="E19" s="458"/>
      <c r="F19" s="459"/>
      <c r="G19" s="466"/>
      <c r="H19" s="467"/>
      <c r="I19" s="467"/>
      <c r="J19" s="467"/>
      <c r="K19" s="467"/>
      <c r="L19" s="467"/>
      <c r="M19" s="467"/>
      <c r="N19" s="467"/>
      <c r="O19" s="467"/>
      <c r="P19" s="467"/>
      <c r="Q19" s="467"/>
      <c r="R19" s="467"/>
      <c r="S19" s="467"/>
      <c r="T19" s="467"/>
      <c r="U19" s="467"/>
      <c r="V19" s="467"/>
      <c r="W19" s="467"/>
      <c r="X19" s="467"/>
      <c r="Y19" s="468"/>
    </row>
    <row r="20" spans="1:25" hidden="1">
      <c r="A20" s="460"/>
      <c r="B20" s="461"/>
      <c r="C20" s="461"/>
      <c r="D20" s="461"/>
      <c r="E20" s="461"/>
      <c r="F20" s="462"/>
      <c r="G20" s="469"/>
      <c r="H20" s="470"/>
      <c r="I20" s="470"/>
      <c r="J20" s="470"/>
      <c r="K20" s="470"/>
      <c r="L20" s="470"/>
      <c r="M20" s="470"/>
      <c r="N20" s="470"/>
      <c r="O20" s="470"/>
      <c r="P20" s="470"/>
      <c r="Q20" s="470"/>
      <c r="R20" s="470"/>
      <c r="S20" s="470"/>
      <c r="T20" s="470"/>
      <c r="U20" s="470"/>
      <c r="V20" s="470"/>
      <c r="W20" s="470"/>
      <c r="X20" s="470"/>
      <c r="Y20" s="471"/>
    </row>
    <row r="21" spans="1:25" hidden="1">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hidden="1">
      <c r="A22" s="446" t="s">
        <v>62</v>
      </c>
      <c r="B22" s="447"/>
      <c r="C22" s="447"/>
      <c r="D22" s="447"/>
      <c r="E22" s="447"/>
      <c r="F22" s="448"/>
      <c r="G22" s="449"/>
      <c r="H22" s="450"/>
      <c r="I22" s="450"/>
      <c r="J22" s="450"/>
      <c r="K22" s="450"/>
      <c r="L22" s="450"/>
      <c r="M22" s="450"/>
      <c r="N22" s="450"/>
      <c r="O22" s="450"/>
      <c r="P22" s="450"/>
      <c r="Q22" s="450"/>
      <c r="R22" s="450"/>
      <c r="S22" s="450"/>
      <c r="T22" s="450"/>
      <c r="U22" s="450"/>
      <c r="V22" s="450"/>
      <c r="W22" s="450"/>
      <c r="X22" s="450"/>
      <c r="Y22" s="451"/>
    </row>
    <row r="23" spans="1:25" hidden="1">
      <c r="A23" s="446" t="s">
        <v>63</v>
      </c>
      <c r="B23" s="447"/>
      <c r="C23" s="447"/>
      <c r="D23" s="447"/>
      <c r="E23" s="447"/>
      <c r="F23" s="448"/>
      <c r="G23" s="57"/>
      <c r="H23" s="58" t="s">
        <v>64</v>
      </c>
      <c r="I23" s="58" t="s">
        <v>65</v>
      </c>
      <c r="J23" s="452"/>
      <c r="K23" s="452"/>
      <c r="L23" s="452"/>
      <c r="M23" s="453" t="s">
        <v>66</v>
      </c>
      <c r="N23" s="453"/>
      <c r="O23" s="452"/>
      <c r="P23" s="452"/>
      <c r="Q23" s="452"/>
      <c r="R23" s="452"/>
      <c r="S23" s="452"/>
      <c r="T23" s="453" t="s">
        <v>67</v>
      </c>
      <c r="U23" s="453"/>
      <c r="V23" s="58"/>
      <c r="W23" s="58"/>
      <c r="X23" s="58" t="s">
        <v>68</v>
      </c>
      <c r="Y23" s="59"/>
    </row>
    <row r="24" spans="1:25" hidden="1">
      <c r="A24" s="454" t="s">
        <v>69</v>
      </c>
      <c r="B24" s="455"/>
      <c r="C24" s="455"/>
      <c r="D24" s="455"/>
      <c r="E24" s="455"/>
      <c r="F24" s="456"/>
      <c r="G24" s="463"/>
      <c r="H24" s="464"/>
      <c r="I24" s="464"/>
      <c r="J24" s="464"/>
      <c r="K24" s="464"/>
      <c r="L24" s="464"/>
      <c r="M24" s="464"/>
      <c r="N24" s="464"/>
      <c r="O24" s="464"/>
      <c r="P24" s="464"/>
      <c r="Q24" s="464"/>
      <c r="R24" s="464"/>
      <c r="S24" s="464"/>
      <c r="T24" s="464"/>
      <c r="U24" s="464"/>
      <c r="V24" s="464"/>
      <c r="W24" s="464"/>
      <c r="X24" s="464"/>
      <c r="Y24" s="465"/>
    </row>
    <row r="25" spans="1:25" hidden="1">
      <c r="A25" s="457"/>
      <c r="B25" s="458"/>
      <c r="C25" s="458"/>
      <c r="D25" s="458"/>
      <c r="E25" s="458"/>
      <c r="F25" s="459"/>
      <c r="G25" s="466"/>
      <c r="H25" s="467"/>
      <c r="I25" s="467"/>
      <c r="J25" s="467"/>
      <c r="K25" s="467"/>
      <c r="L25" s="467"/>
      <c r="M25" s="467"/>
      <c r="N25" s="467"/>
      <c r="O25" s="467"/>
      <c r="P25" s="467"/>
      <c r="Q25" s="467"/>
      <c r="R25" s="467"/>
      <c r="S25" s="467"/>
      <c r="T25" s="467"/>
      <c r="U25" s="467"/>
      <c r="V25" s="467"/>
      <c r="W25" s="467"/>
      <c r="X25" s="467"/>
      <c r="Y25" s="468"/>
    </row>
    <row r="26" spans="1:25" hidden="1">
      <c r="A26" s="457"/>
      <c r="B26" s="458"/>
      <c r="C26" s="458"/>
      <c r="D26" s="458"/>
      <c r="E26" s="458"/>
      <c r="F26" s="459"/>
      <c r="G26" s="466"/>
      <c r="H26" s="467"/>
      <c r="I26" s="467"/>
      <c r="J26" s="467"/>
      <c r="K26" s="467"/>
      <c r="L26" s="467"/>
      <c r="M26" s="467"/>
      <c r="N26" s="467"/>
      <c r="O26" s="467"/>
      <c r="P26" s="467"/>
      <c r="Q26" s="467"/>
      <c r="R26" s="467"/>
      <c r="S26" s="467"/>
      <c r="T26" s="467"/>
      <c r="U26" s="467"/>
      <c r="V26" s="467"/>
      <c r="W26" s="467"/>
      <c r="X26" s="467"/>
      <c r="Y26" s="468"/>
    </row>
    <row r="27" spans="1:25" hidden="1">
      <c r="A27" s="457"/>
      <c r="B27" s="458"/>
      <c r="C27" s="458"/>
      <c r="D27" s="458"/>
      <c r="E27" s="458"/>
      <c r="F27" s="459"/>
      <c r="G27" s="466"/>
      <c r="H27" s="467"/>
      <c r="I27" s="467"/>
      <c r="J27" s="467"/>
      <c r="K27" s="467"/>
      <c r="L27" s="467"/>
      <c r="M27" s="467"/>
      <c r="N27" s="467"/>
      <c r="O27" s="467"/>
      <c r="P27" s="467"/>
      <c r="Q27" s="467"/>
      <c r="R27" s="467"/>
      <c r="S27" s="467"/>
      <c r="T27" s="467"/>
      <c r="U27" s="467"/>
      <c r="V27" s="467"/>
      <c r="W27" s="467"/>
      <c r="X27" s="467"/>
      <c r="Y27" s="468"/>
    </row>
    <row r="28" spans="1:25" hidden="1">
      <c r="A28" s="457"/>
      <c r="B28" s="458"/>
      <c r="C28" s="458"/>
      <c r="D28" s="458"/>
      <c r="E28" s="458"/>
      <c r="F28" s="459"/>
      <c r="G28" s="466"/>
      <c r="H28" s="467"/>
      <c r="I28" s="467"/>
      <c r="J28" s="467"/>
      <c r="K28" s="467"/>
      <c r="L28" s="467"/>
      <c r="M28" s="467"/>
      <c r="N28" s="467"/>
      <c r="O28" s="467"/>
      <c r="P28" s="467"/>
      <c r="Q28" s="467"/>
      <c r="R28" s="467"/>
      <c r="S28" s="467"/>
      <c r="T28" s="467"/>
      <c r="U28" s="467"/>
      <c r="V28" s="467"/>
      <c r="W28" s="467"/>
      <c r="X28" s="467"/>
      <c r="Y28" s="468"/>
    </row>
    <row r="29" spans="1:25" hidden="1">
      <c r="A29" s="460"/>
      <c r="B29" s="461"/>
      <c r="C29" s="461"/>
      <c r="D29" s="461"/>
      <c r="E29" s="461"/>
      <c r="F29" s="462"/>
      <c r="G29" s="469"/>
      <c r="H29" s="470"/>
      <c r="I29" s="470"/>
      <c r="J29" s="470"/>
      <c r="K29" s="470"/>
      <c r="L29" s="470"/>
      <c r="M29" s="470"/>
      <c r="N29" s="470"/>
      <c r="O29" s="470"/>
      <c r="P29" s="470"/>
      <c r="Q29" s="470"/>
      <c r="R29" s="470"/>
      <c r="S29" s="470"/>
      <c r="T29" s="470"/>
      <c r="U29" s="470"/>
      <c r="V29" s="470"/>
      <c r="W29" s="470"/>
      <c r="X29" s="470"/>
      <c r="Y29" s="471"/>
    </row>
    <row r="30" spans="1:25" hidden="1">
      <c r="A30" s="55"/>
      <c r="B30" s="55"/>
      <c r="C30" s="55"/>
      <c r="D30" s="65"/>
      <c r="E30" s="65"/>
      <c r="F30" s="65"/>
      <c r="G30" s="65"/>
      <c r="H30" s="65"/>
      <c r="I30" s="65"/>
      <c r="J30" s="65"/>
      <c r="K30" s="65"/>
      <c r="L30" s="65"/>
      <c r="M30" s="65"/>
      <c r="N30" s="65"/>
      <c r="O30" s="65"/>
      <c r="P30" s="65"/>
      <c r="Q30" s="65"/>
      <c r="R30" s="65"/>
      <c r="S30" s="65"/>
      <c r="T30" s="65"/>
      <c r="U30" s="65"/>
      <c r="V30" s="65"/>
      <c r="W30" s="65"/>
      <c r="X30" s="65"/>
      <c r="Y30" s="65"/>
    </row>
    <row r="31" spans="1:25" hidden="1">
      <c r="A31" s="446" t="s">
        <v>62</v>
      </c>
      <c r="B31" s="447"/>
      <c r="C31" s="447"/>
      <c r="D31" s="447"/>
      <c r="E31" s="447"/>
      <c r="F31" s="448"/>
      <c r="G31" s="449"/>
      <c r="H31" s="450"/>
      <c r="I31" s="450"/>
      <c r="J31" s="450"/>
      <c r="K31" s="450"/>
      <c r="L31" s="450"/>
      <c r="M31" s="450"/>
      <c r="N31" s="450"/>
      <c r="O31" s="450"/>
      <c r="P31" s="450"/>
      <c r="Q31" s="450"/>
      <c r="R31" s="450"/>
      <c r="S31" s="450"/>
      <c r="T31" s="450"/>
      <c r="U31" s="450"/>
      <c r="V31" s="450"/>
      <c r="W31" s="450"/>
      <c r="X31" s="450"/>
      <c r="Y31" s="451"/>
    </row>
    <row r="32" spans="1:25" hidden="1">
      <c r="A32" s="446" t="s">
        <v>63</v>
      </c>
      <c r="B32" s="447"/>
      <c r="C32" s="447"/>
      <c r="D32" s="447"/>
      <c r="E32" s="447"/>
      <c r="F32" s="448"/>
      <c r="G32" s="57"/>
      <c r="H32" s="58" t="s">
        <v>64</v>
      </c>
      <c r="I32" s="58" t="s">
        <v>65</v>
      </c>
      <c r="J32" s="452"/>
      <c r="K32" s="452"/>
      <c r="L32" s="452"/>
      <c r="M32" s="453" t="s">
        <v>66</v>
      </c>
      <c r="N32" s="453"/>
      <c r="O32" s="452"/>
      <c r="P32" s="452"/>
      <c r="Q32" s="452"/>
      <c r="R32" s="452"/>
      <c r="S32" s="452"/>
      <c r="T32" s="453" t="s">
        <v>67</v>
      </c>
      <c r="U32" s="453"/>
      <c r="V32" s="58"/>
      <c r="W32" s="58"/>
      <c r="X32" s="58" t="s">
        <v>68</v>
      </c>
      <c r="Y32" s="59"/>
    </row>
    <row r="33" spans="1:25" hidden="1">
      <c r="A33" s="454" t="s">
        <v>69</v>
      </c>
      <c r="B33" s="455"/>
      <c r="C33" s="455"/>
      <c r="D33" s="455"/>
      <c r="E33" s="455"/>
      <c r="F33" s="456"/>
      <c r="G33" s="463"/>
      <c r="H33" s="464"/>
      <c r="I33" s="464"/>
      <c r="J33" s="464"/>
      <c r="K33" s="464"/>
      <c r="L33" s="464"/>
      <c r="M33" s="464"/>
      <c r="N33" s="464"/>
      <c r="O33" s="464"/>
      <c r="P33" s="464"/>
      <c r="Q33" s="464"/>
      <c r="R33" s="464"/>
      <c r="S33" s="464"/>
      <c r="T33" s="464"/>
      <c r="U33" s="464"/>
      <c r="V33" s="464"/>
      <c r="W33" s="464"/>
      <c r="X33" s="464"/>
      <c r="Y33" s="465"/>
    </row>
    <row r="34" spans="1:25" hidden="1">
      <c r="A34" s="457"/>
      <c r="B34" s="458"/>
      <c r="C34" s="458"/>
      <c r="D34" s="458"/>
      <c r="E34" s="458"/>
      <c r="F34" s="459"/>
      <c r="G34" s="466"/>
      <c r="H34" s="467"/>
      <c r="I34" s="467"/>
      <c r="J34" s="467"/>
      <c r="K34" s="467"/>
      <c r="L34" s="467"/>
      <c r="M34" s="467"/>
      <c r="N34" s="467"/>
      <c r="O34" s="467"/>
      <c r="P34" s="467"/>
      <c r="Q34" s="467"/>
      <c r="R34" s="467"/>
      <c r="S34" s="467"/>
      <c r="T34" s="467"/>
      <c r="U34" s="467"/>
      <c r="V34" s="467"/>
      <c r="W34" s="467"/>
      <c r="X34" s="467"/>
      <c r="Y34" s="468"/>
    </row>
    <row r="35" spans="1:25" hidden="1">
      <c r="A35" s="457"/>
      <c r="B35" s="458"/>
      <c r="C35" s="458"/>
      <c r="D35" s="458"/>
      <c r="E35" s="458"/>
      <c r="F35" s="459"/>
      <c r="G35" s="466"/>
      <c r="H35" s="467"/>
      <c r="I35" s="467"/>
      <c r="J35" s="467"/>
      <c r="K35" s="467"/>
      <c r="L35" s="467"/>
      <c r="M35" s="467"/>
      <c r="N35" s="467"/>
      <c r="O35" s="467"/>
      <c r="P35" s="467"/>
      <c r="Q35" s="467"/>
      <c r="R35" s="467"/>
      <c r="S35" s="467"/>
      <c r="T35" s="467"/>
      <c r="U35" s="467"/>
      <c r="V35" s="467"/>
      <c r="W35" s="467"/>
      <c r="X35" s="467"/>
      <c r="Y35" s="468"/>
    </row>
    <row r="36" spans="1:25" hidden="1">
      <c r="A36" s="457"/>
      <c r="B36" s="458"/>
      <c r="C36" s="458"/>
      <c r="D36" s="458"/>
      <c r="E36" s="458"/>
      <c r="F36" s="459"/>
      <c r="G36" s="466"/>
      <c r="H36" s="467"/>
      <c r="I36" s="467"/>
      <c r="J36" s="467"/>
      <c r="K36" s="467"/>
      <c r="L36" s="467"/>
      <c r="M36" s="467"/>
      <c r="N36" s="467"/>
      <c r="O36" s="467"/>
      <c r="P36" s="467"/>
      <c r="Q36" s="467"/>
      <c r="R36" s="467"/>
      <c r="S36" s="467"/>
      <c r="T36" s="467"/>
      <c r="U36" s="467"/>
      <c r="V36" s="467"/>
      <c r="W36" s="467"/>
      <c r="X36" s="467"/>
      <c r="Y36" s="468"/>
    </row>
    <row r="37" spans="1:25" hidden="1">
      <c r="A37" s="457"/>
      <c r="B37" s="458"/>
      <c r="C37" s="458"/>
      <c r="D37" s="458"/>
      <c r="E37" s="458"/>
      <c r="F37" s="459"/>
      <c r="G37" s="466"/>
      <c r="H37" s="467"/>
      <c r="I37" s="467"/>
      <c r="J37" s="467"/>
      <c r="K37" s="467"/>
      <c r="L37" s="467"/>
      <c r="M37" s="467"/>
      <c r="N37" s="467"/>
      <c r="O37" s="467"/>
      <c r="P37" s="467"/>
      <c r="Q37" s="467"/>
      <c r="R37" s="467"/>
      <c r="S37" s="467"/>
      <c r="T37" s="467"/>
      <c r="U37" s="467"/>
      <c r="V37" s="467"/>
      <c r="W37" s="467"/>
      <c r="X37" s="467"/>
      <c r="Y37" s="468"/>
    </row>
    <row r="38" spans="1:25" hidden="1">
      <c r="A38" s="460"/>
      <c r="B38" s="461"/>
      <c r="C38" s="461"/>
      <c r="D38" s="461"/>
      <c r="E38" s="461"/>
      <c r="F38" s="462"/>
      <c r="G38" s="469"/>
      <c r="H38" s="470"/>
      <c r="I38" s="470"/>
      <c r="J38" s="470"/>
      <c r="K38" s="470"/>
      <c r="L38" s="470"/>
      <c r="M38" s="470"/>
      <c r="N38" s="470"/>
      <c r="O38" s="470"/>
      <c r="P38" s="470"/>
      <c r="Q38" s="470"/>
      <c r="R38" s="470"/>
      <c r="S38" s="470"/>
      <c r="T38" s="470"/>
      <c r="U38" s="470"/>
      <c r="V38" s="470"/>
      <c r="W38" s="470"/>
      <c r="X38" s="470"/>
      <c r="Y38" s="471"/>
    </row>
    <row r="39" spans="1:25" hidden="1">
      <c r="A39" s="55"/>
      <c r="B39" s="55"/>
      <c r="C39" s="55"/>
      <c r="D39" s="65"/>
      <c r="E39" s="65"/>
      <c r="F39" s="65"/>
      <c r="G39" s="65"/>
      <c r="H39" s="65"/>
      <c r="I39" s="65"/>
      <c r="J39" s="65"/>
      <c r="K39" s="65"/>
      <c r="L39" s="65"/>
      <c r="M39" s="65"/>
      <c r="N39" s="65"/>
      <c r="O39" s="65"/>
      <c r="P39" s="65"/>
      <c r="Q39" s="65"/>
      <c r="R39" s="65"/>
      <c r="S39" s="65"/>
      <c r="T39" s="65"/>
      <c r="U39" s="65"/>
      <c r="V39" s="65"/>
      <c r="W39" s="65"/>
      <c r="X39" s="65"/>
      <c r="Y39" s="65"/>
    </row>
    <row r="40" spans="1:25" hidden="1">
      <c r="A40" s="446" t="s">
        <v>62</v>
      </c>
      <c r="B40" s="447"/>
      <c r="C40" s="447"/>
      <c r="D40" s="447"/>
      <c r="E40" s="447"/>
      <c r="F40" s="448"/>
      <c r="G40" s="449"/>
      <c r="H40" s="450"/>
      <c r="I40" s="450"/>
      <c r="J40" s="450"/>
      <c r="K40" s="450"/>
      <c r="L40" s="450"/>
      <c r="M40" s="450"/>
      <c r="N40" s="450"/>
      <c r="O40" s="450"/>
      <c r="P40" s="450"/>
      <c r="Q40" s="450"/>
      <c r="R40" s="450"/>
      <c r="S40" s="450"/>
      <c r="T40" s="450"/>
      <c r="U40" s="450"/>
      <c r="V40" s="450"/>
      <c r="W40" s="450"/>
      <c r="X40" s="450"/>
      <c r="Y40" s="451"/>
    </row>
    <row r="41" spans="1:25" hidden="1">
      <c r="A41" s="446" t="s">
        <v>63</v>
      </c>
      <c r="B41" s="447"/>
      <c r="C41" s="447"/>
      <c r="D41" s="447"/>
      <c r="E41" s="447"/>
      <c r="F41" s="448"/>
      <c r="G41" s="57"/>
      <c r="H41" s="58" t="s">
        <v>70</v>
      </c>
      <c r="I41" s="58" t="s">
        <v>65</v>
      </c>
      <c r="J41" s="452"/>
      <c r="K41" s="452"/>
      <c r="L41" s="452"/>
      <c r="M41" s="453" t="s">
        <v>66</v>
      </c>
      <c r="N41" s="453"/>
      <c r="O41" s="452"/>
      <c r="P41" s="452"/>
      <c r="Q41" s="452"/>
      <c r="R41" s="452"/>
      <c r="S41" s="452"/>
      <c r="T41" s="453" t="s">
        <v>67</v>
      </c>
      <c r="U41" s="453"/>
      <c r="V41" s="58"/>
      <c r="W41" s="58"/>
      <c r="X41" s="58" t="s">
        <v>71</v>
      </c>
      <c r="Y41" s="59"/>
    </row>
    <row r="42" spans="1:25" hidden="1">
      <c r="A42" s="454" t="s">
        <v>69</v>
      </c>
      <c r="B42" s="455"/>
      <c r="C42" s="455"/>
      <c r="D42" s="455"/>
      <c r="E42" s="455"/>
      <c r="F42" s="456"/>
      <c r="G42" s="463"/>
      <c r="H42" s="464"/>
      <c r="I42" s="464"/>
      <c r="J42" s="464"/>
      <c r="K42" s="464"/>
      <c r="L42" s="464"/>
      <c r="M42" s="464"/>
      <c r="N42" s="464"/>
      <c r="O42" s="464"/>
      <c r="P42" s="464"/>
      <c r="Q42" s="464"/>
      <c r="R42" s="464"/>
      <c r="S42" s="464"/>
      <c r="T42" s="464"/>
      <c r="U42" s="464"/>
      <c r="V42" s="464"/>
      <c r="W42" s="464"/>
      <c r="X42" s="464"/>
      <c r="Y42" s="465"/>
    </row>
    <row r="43" spans="1:25" hidden="1">
      <c r="A43" s="457"/>
      <c r="B43" s="458"/>
      <c r="C43" s="458"/>
      <c r="D43" s="458"/>
      <c r="E43" s="458"/>
      <c r="F43" s="459"/>
      <c r="G43" s="466"/>
      <c r="H43" s="467"/>
      <c r="I43" s="467"/>
      <c r="J43" s="467"/>
      <c r="K43" s="467"/>
      <c r="L43" s="467"/>
      <c r="M43" s="467"/>
      <c r="N43" s="467"/>
      <c r="O43" s="467"/>
      <c r="P43" s="467"/>
      <c r="Q43" s="467"/>
      <c r="R43" s="467"/>
      <c r="S43" s="467"/>
      <c r="T43" s="467"/>
      <c r="U43" s="467"/>
      <c r="V43" s="467"/>
      <c r="W43" s="467"/>
      <c r="X43" s="467"/>
      <c r="Y43" s="468"/>
    </row>
    <row r="44" spans="1:25" hidden="1">
      <c r="A44" s="457"/>
      <c r="B44" s="458"/>
      <c r="C44" s="458"/>
      <c r="D44" s="458"/>
      <c r="E44" s="458"/>
      <c r="F44" s="459"/>
      <c r="G44" s="466"/>
      <c r="H44" s="467"/>
      <c r="I44" s="467"/>
      <c r="J44" s="467"/>
      <c r="K44" s="467"/>
      <c r="L44" s="467"/>
      <c r="M44" s="467"/>
      <c r="N44" s="467"/>
      <c r="O44" s="467"/>
      <c r="P44" s="467"/>
      <c r="Q44" s="467"/>
      <c r="R44" s="467"/>
      <c r="S44" s="467"/>
      <c r="T44" s="467"/>
      <c r="U44" s="467"/>
      <c r="V44" s="467"/>
      <c r="W44" s="467"/>
      <c r="X44" s="467"/>
      <c r="Y44" s="468"/>
    </row>
    <row r="45" spans="1:25" hidden="1">
      <c r="A45" s="457"/>
      <c r="B45" s="458"/>
      <c r="C45" s="458"/>
      <c r="D45" s="458"/>
      <c r="E45" s="458"/>
      <c r="F45" s="459"/>
      <c r="G45" s="466"/>
      <c r="H45" s="467"/>
      <c r="I45" s="467"/>
      <c r="J45" s="467"/>
      <c r="K45" s="467"/>
      <c r="L45" s="467"/>
      <c r="M45" s="467"/>
      <c r="N45" s="467"/>
      <c r="O45" s="467"/>
      <c r="P45" s="467"/>
      <c r="Q45" s="467"/>
      <c r="R45" s="467"/>
      <c r="S45" s="467"/>
      <c r="T45" s="467"/>
      <c r="U45" s="467"/>
      <c r="V45" s="467"/>
      <c r="W45" s="467"/>
      <c r="X45" s="467"/>
      <c r="Y45" s="468"/>
    </row>
    <row r="46" spans="1:25" hidden="1">
      <c r="A46" s="457"/>
      <c r="B46" s="458"/>
      <c r="C46" s="458"/>
      <c r="D46" s="458"/>
      <c r="E46" s="458"/>
      <c r="F46" s="459"/>
      <c r="G46" s="466"/>
      <c r="H46" s="467"/>
      <c r="I46" s="467"/>
      <c r="J46" s="467"/>
      <c r="K46" s="467"/>
      <c r="L46" s="467"/>
      <c r="M46" s="467"/>
      <c r="N46" s="467"/>
      <c r="O46" s="467"/>
      <c r="P46" s="467"/>
      <c r="Q46" s="467"/>
      <c r="R46" s="467"/>
      <c r="S46" s="467"/>
      <c r="T46" s="467"/>
      <c r="U46" s="467"/>
      <c r="V46" s="467"/>
      <c r="W46" s="467"/>
      <c r="X46" s="467"/>
      <c r="Y46" s="468"/>
    </row>
    <row r="47" spans="1:25" hidden="1">
      <c r="A47" s="460"/>
      <c r="B47" s="461"/>
      <c r="C47" s="461"/>
      <c r="D47" s="461"/>
      <c r="E47" s="461"/>
      <c r="F47" s="462"/>
      <c r="G47" s="469"/>
      <c r="H47" s="470"/>
      <c r="I47" s="470"/>
      <c r="J47" s="470"/>
      <c r="K47" s="470"/>
      <c r="L47" s="470"/>
      <c r="M47" s="470"/>
      <c r="N47" s="470"/>
      <c r="O47" s="470"/>
      <c r="P47" s="470"/>
      <c r="Q47" s="470"/>
      <c r="R47" s="470"/>
      <c r="S47" s="470"/>
      <c r="T47" s="470"/>
      <c r="U47" s="470"/>
      <c r="V47" s="470"/>
      <c r="W47" s="470"/>
      <c r="X47" s="470"/>
      <c r="Y47" s="471"/>
    </row>
    <row r="48" spans="1:25" hidden="1">
      <c r="A48" s="66" t="s">
        <v>72</v>
      </c>
      <c r="B48" s="55"/>
      <c r="C48" s="55"/>
      <c r="D48" s="55"/>
      <c r="E48" s="55"/>
      <c r="F48" s="55"/>
      <c r="G48" s="55"/>
      <c r="H48" s="55"/>
      <c r="I48" s="55"/>
      <c r="J48" s="55"/>
      <c r="K48" s="55"/>
      <c r="L48" s="55"/>
      <c r="M48" s="55"/>
      <c r="N48" s="55"/>
      <c r="O48" s="55"/>
      <c r="P48" s="55"/>
      <c r="Q48" s="55"/>
      <c r="R48" s="55"/>
      <c r="S48" s="55"/>
      <c r="T48" s="55"/>
      <c r="U48" s="55"/>
      <c r="V48" s="55"/>
      <c r="W48" s="55"/>
      <c r="X48" s="55"/>
      <c r="Y48" s="55"/>
    </row>
    <row r="49" spans="1:25" hidden="1">
      <c r="A49" s="66" t="s">
        <v>73</v>
      </c>
      <c r="B49" s="55"/>
      <c r="C49" s="55"/>
      <c r="D49" s="55"/>
      <c r="E49" s="55"/>
      <c r="F49" s="55"/>
      <c r="G49" s="55"/>
      <c r="H49" s="55"/>
      <c r="I49" s="55"/>
      <c r="J49" s="55"/>
      <c r="K49" s="55"/>
      <c r="L49" s="55"/>
      <c r="M49" s="55"/>
      <c r="N49" s="55"/>
      <c r="O49" s="55"/>
      <c r="P49" s="55"/>
      <c r="Q49" s="55"/>
      <c r="R49" s="55"/>
      <c r="S49" s="55"/>
      <c r="T49" s="55"/>
      <c r="U49" s="55"/>
      <c r="V49" s="55"/>
      <c r="W49" s="55"/>
      <c r="X49" s="55"/>
      <c r="Y49" s="55"/>
    </row>
    <row r="50" spans="1:25" hidden="1">
      <c r="A50" s="55"/>
      <c r="B50" s="55"/>
      <c r="C50" s="55"/>
      <c r="D50" s="55"/>
      <c r="E50" s="55"/>
      <c r="F50" s="55"/>
      <c r="G50" s="55"/>
      <c r="H50" s="55"/>
      <c r="I50" s="55"/>
      <c r="J50" s="55"/>
      <c r="K50" s="55"/>
      <c r="L50" s="55"/>
      <c r="M50" s="55"/>
      <c r="N50" s="55"/>
      <c r="O50" s="55"/>
      <c r="P50" s="55"/>
      <c r="Q50" s="55"/>
      <c r="R50" s="55"/>
      <c r="S50" s="55"/>
      <c r="T50" s="55"/>
      <c r="U50" s="55"/>
      <c r="V50" s="55"/>
      <c r="W50" s="55"/>
      <c r="X50" s="55"/>
      <c r="Y50" s="55"/>
    </row>
    <row r="52" spans="1:25" ht="43.5" customHeight="1">
      <c r="A52" s="472" t="s">
        <v>74</v>
      </c>
      <c r="B52" s="472"/>
      <c r="C52" s="472"/>
      <c r="D52" s="472"/>
      <c r="E52" s="472"/>
      <c r="F52" s="472"/>
      <c r="G52" s="472"/>
      <c r="H52" s="67"/>
      <c r="I52" s="68"/>
      <c r="J52" s="68"/>
      <c r="K52" s="68"/>
      <c r="L52" s="68"/>
      <c r="M52" s="68"/>
      <c r="N52" s="68"/>
      <c r="S52" s="473"/>
      <c r="T52" s="473"/>
      <c r="U52" s="473"/>
      <c r="V52" s="473"/>
      <c r="W52" s="473"/>
      <c r="X52" s="473"/>
      <c r="Y52" s="473"/>
    </row>
    <row r="53" spans="1:25" ht="17.25" customHeight="1">
      <c r="A53" s="474" t="s">
        <v>75</v>
      </c>
      <c r="B53" s="474"/>
      <c r="C53" s="474"/>
      <c r="D53" s="474"/>
      <c r="E53" s="474"/>
      <c r="F53" s="474"/>
      <c r="G53" s="475"/>
      <c r="H53" s="475"/>
      <c r="I53" s="475"/>
      <c r="J53" s="475"/>
      <c r="K53" s="475"/>
      <c r="L53" s="475"/>
      <c r="M53" s="475"/>
      <c r="N53" s="475"/>
      <c r="O53" s="475"/>
      <c r="P53" s="475"/>
      <c r="Q53" s="475"/>
      <c r="R53" s="475"/>
      <c r="S53" s="475"/>
      <c r="T53" s="475"/>
      <c r="U53" s="475"/>
      <c r="V53" s="475"/>
      <c r="W53" s="475"/>
      <c r="X53" s="475"/>
      <c r="Y53" s="475"/>
    </row>
    <row r="54" spans="1:25" ht="39.9" customHeight="1">
      <c r="A54" s="474" t="s">
        <v>76</v>
      </c>
      <c r="B54" s="474"/>
      <c r="C54" s="474"/>
      <c r="D54" s="474"/>
      <c r="E54" s="474"/>
      <c r="F54" s="474"/>
      <c r="G54" s="475"/>
      <c r="H54" s="475"/>
      <c r="I54" s="475"/>
      <c r="J54" s="475"/>
      <c r="K54" s="475"/>
      <c r="L54" s="475"/>
      <c r="M54" s="475"/>
      <c r="N54" s="475"/>
      <c r="O54" s="475"/>
      <c r="P54" s="475"/>
      <c r="Q54" s="475"/>
      <c r="R54" s="475"/>
      <c r="S54" s="475"/>
      <c r="T54" s="475"/>
      <c r="U54" s="475"/>
      <c r="V54" s="475"/>
      <c r="W54" s="475"/>
      <c r="X54" s="475"/>
      <c r="Y54" s="475"/>
    </row>
    <row r="55" spans="1:25" ht="39.9" customHeight="1">
      <c r="A55" s="474" t="s">
        <v>77</v>
      </c>
      <c r="B55" s="474"/>
      <c r="C55" s="474"/>
      <c r="D55" s="474"/>
      <c r="E55" s="474"/>
      <c r="F55" s="474"/>
      <c r="G55" s="476" t="s">
        <v>231</v>
      </c>
      <c r="H55" s="477"/>
      <c r="I55" s="478"/>
      <c r="J55" s="479"/>
      <c r="K55" s="480"/>
      <c r="L55" s="480"/>
      <c r="M55" s="480"/>
      <c r="N55" s="480"/>
      <c r="O55" s="481"/>
      <c r="P55" s="476" t="s">
        <v>232</v>
      </c>
      <c r="Q55" s="480"/>
      <c r="R55" s="481"/>
      <c r="S55" s="479"/>
      <c r="T55" s="480"/>
      <c r="U55" s="480"/>
      <c r="V55" s="480"/>
      <c r="W55" s="480"/>
      <c r="X55" s="480"/>
      <c r="Y55" s="481"/>
    </row>
    <row r="56" spans="1:25" ht="24" customHeight="1">
      <c r="A56" s="482" t="s">
        <v>78</v>
      </c>
      <c r="B56" s="483"/>
      <c r="C56" s="483"/>
      <c r="D56" s="483"/>
      <c r="E56" s="483"/>
      <c r="F56" s="484"/>
      <c r="G56" s="488" t="s">
        <v>79</v>
      </c>
      <c r="H56" s="488"/>
      <c r="I56" s="488"/>
      <c r="J56" s="488"/>
      <c r="K56" s="488"/>
      <c r="L56" s="488"/>
      <c r="M56" s="488"/>
      <c r="N56" s="488"/>
      <c r="O56" s="488"/>
      <c r="P56" s="488"/>
      <c r="Q56" s="488"/>
      <c r="R56" s="488"/>
      <c r="S56" s="488"/>
      <c r="T56" s="488"/>
      <c r="U56" s="488"/>
      <c r="V56" s="488"/>
      <c r="W56" s="488"/>
      <c r="X56" s="488"/>
      <c r="Y56" s="488"/>
    </row>
    <row r="57" spans="1:25" ht="51" customHeight="1">
      <c r="A57" s="485"/>
      <c r="B57" s="486"/>
      <c r="C57" s="486"/>
      <c r="D57" s="486"/>
      <c r="E57" s="486"/>
      <c r="F57" s="487"/>
      <c r="G57" s="489"/>
      <c r="H57" s="489"/>
      <c r="I57" s="489"/>
      <c r="J57" s="489"/>
      <c r="K57" s="489"/>
      <c r="L57" s="489"/>
      <c r="M57" s="489"/>
      <c r="N57" s="489"/>
      <c r="O57" s="489"/>
      <c r="P57" s="489"/>
      <c r="Q57" s="489"/>
      <c r="R57" s="489"/>
      <c r="S57" s="489"/>
      <c r="T57" s="489"/>
      <c r="U57" s="489"/>
      <c r="V57" s="489"/>
      <c r="W57" s="489"/>
      <c r="X57" s="489"/>
      <c r="Y57" s="489"/>
    </row>
    <row r="58" spans="1:25" ht="39.9" customHeight="1">
      <c r="A58" s="474" t="s">
        <v>80</v>
      </c>
      <c r="B58" s="474"/>
      <c r="C58" s="474"/>
      <c r="D58" s="474"/>
      <c r="E58" s="474"/>
      <c r="F58" s="474"/>
      <c r="G58" s="475"/>
      <c r="H58" s="475"/>
      <c r="I58" s="475"/>
      <c r="J58" s="475"/>
      <c r="K58" s="475"/>
      <c r="L58" s="475"/>
      <c r="M58" s="475"/>
      <c r="N58" s="475"/>
      <c r="O58" s="475"/>
      <c r="P58" s="475"/>
      <c r="Q58" s="475"/>
      <c r="R58" s="475"/>
      <c r="S58" s="475"/>
      <c r="T58" s="475"/>
      <c r="U58" s="475"/>
      <c r="V58" s="475"/>
      <c r="W58" s="475"/>
      <c r="X58" s="475"/>
      <c r="Y58" s="475"/>
    </row>
    <row r="59" spans="1:25" ht="36.75" customHeight="1">
      <c r="A59" s="69"/>
      <c r="B59" s="70"/>
      <c r="C59" s="68"/>
      <c r="D59" s="70"/>
      <c r="E59" s="70"/>
      <c r="F59" s="68"/>
      <c r="G59" s="68"/>
      <c r="H59" s="67"/>
      <c r="I59" s="68"/>
      <c r="J59" s="68"/>
      <c r="K59" s="68"/>
      <c r="L59" s="68"/>
      <c r="M59" s="68"/>
      <c r="N59" s="68"/>
      <c r="O59" s="68"/>
      <c r="P59" s="68"/>
      <c r="Q59" s="68"/>
      <c r="R59" s="68"/>
      <c r="S59" s="68"/>
      <c r="T59" s="68"/>
      <c r="U59" s="68"/>
      <c r="V59" s="68"/>
      <c r="W59" s="68"/>
      <c r="X59" s="68"/>
      <c r="Y59" s="68"/>
    </row>
    <row r="60" spans="1:25" ht="43.5" customHeight="1">
      <c r="A60" s="472" t="s">
        <v>81</v>
      </c>
      <c r="B60" s="472"/>
      <c r="C60" s="472"/>
      <c r="D60" s="472"/>
      <c r="E60" s="472"/>
      <c r="F60" s="472"/>
      <c r="G60" s="472"/>
      <c r="H60" s="67"/>
      <c r="I60" s="68"/>
      <c r="J60" s="68"/>
      <c r="K60" s="68"/>
      <c r="L60" s="68"/>
      <c r="M60" s="68"/>
      <c r="N60" s="68"/>
      <c r="O60" s="68"/>
      <c r="P60" s="68"/>
      <c r="Q60" s="68"/>
      <c r="R60" s="68"/>
      <c r="S60" s="68"/>
      <c r="T60" s="68"/>
      <c r="U60" s="68"/>
      <c r="V60" s="68"/>
      <c r="W60" s="68"/>
      <c r="X60" s="68"/>
      <c r="Y60" s="68"/>
    </row>
    <row r="61" spans="1:25" ht="17.25" customHeight="1">
      <c r="A61" s="474" t="s">
        <v>75</v>
      </c>
      <c r="B61" s="474"/>
      <c r="C61" s="474"/>
      <c r="D61" s="474"/>
      <c r="E61" s="474"/>
      <c r="F61" s="474"/>
      <c r="G61" s="475"/>
      <c r="H61" s="475"/>
      <c r="I61" s="475"/>
      <c r="J61" s="475"/>
      <c r="K61" s="475"/>
      <c r="L61" s="475"/>
      <c r="M61" s="475"/>
      <c r="N61" s="475"/>
      <c r="O61" s="475"/>
      <c r="P61" s="475"/>
      <c r="Q61" s="475"/>
      <c r="R61" s="475"/>
      <c r="S61" s="475"/>
      <c r="T61" s="475"/>
      <c r="U61" s="475"/>
      <c r="V61" s="475"/>
      <c r="W61" s="475"/>
      <c r="X61" s="475"/>
      <c r="Y61" s="475"/>
    </row>
    <row r="62" spans="1:25" ht="39.9" customHeight="1">
      <c r="A62" s="490" t="s">
        <v>82</v>
      </c>
      <c r="B62" s="490"/>
      <c r="C62" s="490"/>
      <c r="D62" s="490"/>
      <c r="E62" s="490"/>
      <c r="F62" s="490"/>
      <c r="G62" s="475"/>
      <c r="H62" s="475"/>
      <c r="I62" s="475"/>
      <c r="J62" s="475"/>
      <c r="K62" s="475"/>
      <c r="L62" s="475"/>
      <c r="M62" s="475"/>
      <c r="N62" s="475"/>
      <c r="O62" s="475"/>
      <c r="P62" s="475"/>
      <c r="Q62" s="475"/>
      <c r="R62" s="475"/>
      <c r="S62" s="475"/>
      <c r="T62" s="475"/>
      <c r="U62" s="475"/>
      <c r="V62" s="475"/>
      <c r="W62" s="475"/>
      <c r="X62" s="475"/>
      <c r="Y62" s="475"/>
    </row>
    <row r="63" spans="1:25" ht="17.25" customHeight="1">
      <c r="A63" s="474" t="s">
        <v>75</v>
      </c>
      <c r="B63" s="474"/>
      <c r="C63" s="474"/>
      <c r="D63" s="474"/>
      <c r="E63" s="474"/>
      <c r="F63" s="474"/>
      <c r="G63" s="475"/>
      <c r="H63" s="475"/>
      <c r="I63" s="475"/>
      <c r="J63" s="475"/>
      <c r="K63" s="475"/>
      <c r="L63" s="475"/>
      <c r="M63" s="475"/>
      <c r="N63" s="475"/>
      <c r="O63" s="475"/>
      <c r="P63" s="475"/>
      <c r="Q63" s="475"/>
      <c r="R63" s="475"/>
      <c r="S63" s="475"/>
      <c r="T63" s="475"/>
      <c r="U63" s="475"/>
      <c r="V63" s="475"/>
      <c r="W63" s="475"/>
      <c r="X63" s="475"/>
      <c r="Y63" s="475"/>
    </row>
    <row r="64" spans="1:25" ht="39.9" customHeight="1">
      <c r="A64" s="474" t="s">
        <v>83</v>
      </c>
      <c r="B64" s="474"/>
      <c r="C64" s="474"/>
      <c r="D64" s="474"/>
      <c r="E64" s="474"/>
      <c r="F64" s="474"/>
      <c r="G64" s="475"/>
      <c r="H64" s="475"/>
      <c r="I64" s="475"/>
      <c r="J64" s="475"/>
      <c r="K64" s="475"/>
      <c r="L64" s="475"/>
      <c r="M64" s="475"/>
      <c r="N64" s="475"/>
      <c r="O64" s="475"/>
      <c r="P64" s="475"/>
      <c r="Q64" s="475"/>
      <c r="R64" s="475"/>
      <c r="S64" s="475"/>
      <c r="T64" s="475"/>
      <c r="U64" s="475"/>
      <c r="V64" s="475"/>
      <c r="W64" s="475"/>
      <c r="X64" s="475"/>
      <c r="Y64" s="475"/>
    </row>
    <row r="65" spans="1:25" ht="39.9" customHeight="1">
      <c r="A65" s="474" t="s">
        <v>84</v>
      </c>
      <c r="B65" s="474"/>
      <c r="C65" s="474"/>
      <c r="D65" s="474"/>
      <c r="E65" s="474"/>
      <c r="F65" s="474"/>
      <c r="G65" s="491" t="s">
        <v>85</v>
      </c>
      <c r="H65" s="491"/>
      <c r="I65" s="491"/>
      <c r="J65" s="491"/>
      <c r="K65" s="491"/>
      <c r="L65" s="491"/>
      <c r="M65" s="491"/>
      <c r="N65" s="491"/>
      <c r="O65" s="491"/>
      <c r="P65" s="491"/>
      <c r="Q65" s="491"/>
      <c r="R65" s="491"/>
      <c r="S65" s="491"/>
      <c r="T65" s="491"/>
      <c r="U65" s="491"/>
      <c r="V65" s="491"/>
      <c r="W65" s="491"/>
      <c r="X65" s="491"/>
      <c r="Y65" s="491"/>
    </row>
    <row r="66" spans="1:25" ht="39.9" customHeight="1">
      <c r="A66" s="474" t="s">
        <v>86</v>
      </c>
      <c r="B66" s="474"/>
      <c r="C66" s="474"/>
      <c r="D66" s="474"/>
      <c r="E66" s="474"/>
      <c r="F66" s="474"/>
      <c r="G66" s="491" t="s">
        <v>87</v>
      </c>
      <c r="H66" s="491"/>
      <c r="I66" s="491"/>
      <c r="J66" s="491"/>
      <c r="K66" s="491"/>
      <c r="L66" s="491"/>
      <c r="M66" s="491"/>
      <c r="N66" s="491"/>
      <c r="O66" s="491"/>
      <c r="P66" s="491"/>
      <c r="Q66" s="491"/>
      <c r="R66" s="491"/>
      <c r="S66" s="491"/>
      <c r="T66" s="491"/>
      <c r="U66" s="491"/>
      <c r="V66" s="491"/>
      <c r="W66" s="491"/>
      <c r="X66" s="491"/>
      <c r="Y66" s="491"/>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2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7" zoomScale="85" zoomScaleNormal="100" zoomScaleSheetLayoutView="85" workbookViewId="0">
      <selection activeCell="B11" sqref="B11:H15"/>
    </sheetView>
  </sheetViews>
  <sheetFormatPr defaultRowHeight="13.2"/>
  <cols>
    <col min="1" max="1" width="16.77734375" customWidth="1"/>
    <col min="2" max="2" width="2.6640625" customWidth="1"/>
    <col min="3" max="3" width="8.6640625" customWidth="1"/>
    <col min="4" max="4" width="10" customWidth="1"/>
    <col min="5" max="5" width="13.109375" customWidth="1"/>
    <col min="6" max="6" width="11.109375" customWidth="1"/>
    <col min="7" max="7" width="14.3320312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1"/>
    </row>
    <row r="3" spans="1:12" ht="37.5" customHeight="1">
      <c r="A3" s="53" t="s">
        <v>0</v>
      </c>
      <c r="B3" s="492"/>
      <c r="C3" s="493"/>
      <c r="D3" s="493"/>
      <c r="E3" s="493"/>
      <c r="F3" s="493"/>
      <c r="G3" s="493"/>
      <c r="H3" s="494"/>
      <c r="J3" s="17"/>
    </row>
    <row r="4" spans="1:12" ht="37.5" customHeight="1">
      <c r="A4" s="54" t="s">
        <v>54</v>
      </c>
      <c r="B4" s="492"/>
      <c r="C4" s="493"/>
      <c r="D4" s="493"/>
      <c r="E4" s="493"/>
      <c r="F4" s="493"/>
      <c r="G4" s="493"/>
      <c r="H4" s="494"/>
      <c r="J4" s="17"/>
    </row>
    <row r="5" spans="1:12" ht="60" customHeight="1">
      <c r="A5" s="495" t="s">
        <v>55</v>
      </c>
      <c r="B5" s="498"/>
      <c r="C5" s="499"/>
      <c r="D5" s="499"/>
      <c r="E5" s="499"/>
      <c r="F5" s="499"/>
      <c r="G5" s="499"/>
      <c r="H5" s="500"/>
      <c r="J5" s="19"/>
      <c r="K5" s="5"/>
      <c r="L5" s="5"/>
    </row>
    <row r="6" spans="1:12" ht="60" customHeight="1">
      <c r="A6" s="496"/>
      <c r="B6" s="501"/>
      <c r="C6" s="502"/>
      <c r="D6" s="502"/>
      <c r="E6" s="502"/>
      <c r="F6" s="502"/>
      <c r="G6" s="502"/>
      <c r="H6" s="503"/>
      <c r="J6" s="20"/>
    </row>
    <row r="7" spans="1:12" ht="60" customHeight="1">
      <c r="A7" s="496"/>
      <c r="B7" s="501"/>
      <c r="C7" s="502"/>
      <c r="D7" s="502"/>
      <c r="E7" s="502"/>
      <c r="F7" s="502"/>
      <c r="G7" s="502"/>
      <c r="H7" s="503"/>
      <c r="J7" s="18"/>
    </row>
    <row r="8" spans="1:12" ht="60" customHeight="1">
      <c r="A8" s="496"/>
      <c r="B8" s="501"/>
      <c r="C8" s="502"/>
      <c r="D8" s="502"/>
      <c r="E8" s="502"/>
      <c r="F8" s="502"/>
      <c r="G8" s="502"/>
      <c r="H8" s="503"/>
      <c r="J8" s="18"/>
    </row>
    <row r="9" spans="1:12" ht="60" customHeight="1">
      <c r="A9" s="496"/>
      <c r="B9" s="501"/>
      <c r="C9" s="502"/>
      <c r="D9" s="502"/>
      <c r="E9" s="502"/>
      <c r="F9" s="502"/>
      <c r="G9" s="502"/>
      <c r="H9" s="503"/>
    </row>
    <row r="10" spans="1:12" ht="60" customHeight="1">
      <c r="A10" s="497"/>
      <c r="B10" s="504"/>
      <c r="C10" s="505"/>
      <c r="D10" s="505"/>
      <c r="E10" s="505"/>
      <c r="F10" s="505"/>
      <c r="G10" s="505"/>
      <c r="H10" s="506"/>
    </row>
    <row r="11" spans="1:12" ht="60" customHeight="1">
      <c r="A11" s="495" t="s">
        <v>56</v>
      </c>
      <c r="B11" s="507"/>
      <c r="C11" s="499"/>
      <c r="D11" s="499"/>
      <c r="E11" s="499"/>
      <c r="F11" s="499"/>
      <c r="G11" s="499"/>
      <c r="H11" s="500"/>
    </row>
    <row r="12" spans="1:12" ht="60" customHeight="1">
      <c r="A12" s="496"/>
      <c r="B12" s="501"/>
      <c r="C12" s="502"/>
      <c r="D12" s="502"/>
      <c r="E12" s="502"/>
      <c r="F12" s="502"/>
      <c r="G12" s="502"/>
      <c r="H12" s="503"/>
    </row>
    <row r="13" spans="1:12" ht="60" customHeight="1">
      <c r="A13" s="496"/>
      <c r="B13" s="501"/>
      <c r="C13" s="502"/>
      <c r="D13" s="502"/>
      <c r="E13" s="502"/>
      <c r="F13" s="502"/>
      <c r="G13" s="502"/>
      <c r="H13" s="503"/>
    </row>
    <row r="14" spans="1:12" ht="60" customHeight="1">
      <c r="A14" s="496"/>
      <c r="B14" s="501"/>
      <c r="C14" s="502"/>
      <c r="D14" s="502"/>
      <c r="E14" s="502"/>
      <c r="F14" s="502"/>
      <c r="G14" s="502"/>
      <c r="H14" s="503"/>
    </row>
    <row r="15" spans="1:12" ht="60" customHeight="1">
      <c r="A15" s="497"/>
      <c r="B15" s="504"/>
      <c r="C15" s="505"/>
      <c r="D15" s="505"/>
      <c r="E15" s="505"/>
      <c r="F15" s="505"/>
      <c r="G15" s="505"/>
      <c r="H15" s="506"/>
    </row>
    <row r="18" ht="13.5" customHeight="1"/>
    <row r="19" ht="13.5" customHeight="1"/>
  </sheetData>
  <mergeCells count="6">
    <mergeCell ref="B3:H3"/>
    <mergeCell ref="B4:H4"/>
    <mergeCell ref="A5:A10"/>
    <mergeCell ref="B5:H10"/>
    <mergeCell ref="A11:A15"/>
    <mergeCell ref="B11:H15"/>
  </mergeCells>
  <phoneticPr fontId="2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X30"/>
  <sheetViews>
    <sheetView topLeftCell="A11" zoomScale="85" zoomScaleNormal="85" workbookViewId="0">
      <selection activeCell="AW29" sqref="AW29"/>
    </sheetView>
  </sheetViews>
  <sheetFormatPr defaultColWidth="9" defaultRowHeight="13.2"/>
  <cols>
    <col min="1" max="42" width="2.88671875" style="178" customWidth="1"/>
    <col min="43" max="43" width="13.88671875" style="177" customWidth="1"/>
    <col min="44" max="44" width="8.77734375" style="178" customWidth="1"/>
    <col min="45" max="256" width="9" style="178"/>
    <col min="257" max="298" width="2.88671875" style="178" customWidth="1"/>
    <col min="299" max="299" width="13.88671875" style="178" customWidth="1"/>
    <col min="300" max="300" width="8.77734375" style="178" customWidth="1"/>
    <col min="301" max="512" width="9" style="178"/>
    <col min="513" max="554" width="2.88671875" style="178" customWidth="1"/>
    <col min="555" max="555" width="13.88671875" style="178" customWidth="1"/>
    <col min="556" max="556" width="8.77734375" style="178" customWidth="1"/>
    <col min="557" max="768" width="9" style="178"/>
    <col min="769" max="810" width="2.88671875" style="178" customWidth="1"/>
    <col min="811" max="811" width="13.88671875" style="178" customWidth="1"/>
    <col min="812" max="812" width="8.77734375" style="178" customWidth="1"/>
    <col min="813" max="1024" width="9" style="178"/>
    <col min="1025" max="1066" width="2.88671875" style="178" customWidth="1"/>
    <col min="1067" max="1067" width="13.88671875" style="178" customWidth="1"/>
    <col min="1068" max="1068" width="8.77734375" style="178" customWidth="1"/>
    <col min="1069" max="1280" width="9" style="178"/>
    <col min="1281" max="1322" width="2.88671875" style="178" customWidth="1"/>
    <col min="1323" max="1323" width="13.88671875" style="178" customWidth="1"/>
    <col min="1324" max="1324" width="8.77734375" style="178" customWidth="1"/>
    <col min="1325" max="1536" width="9" style="178"/>
    <col min="1537" max="1578" width="2.88671875" style="178" customWidth="1"/>
    <col min="1579" max="1579" width="13.88671875" style="178" customWidth="1"/>
    <col min="1580" max="1580" width="8.77734375" style="178" customWidth="1"/>
    <col min="1581" max="1792" width="9" style="178"/>
    <col min="1793" max="1834" width="2.88671875" style="178" customWidth="1"/>
    <col min="1835" max="1835" width="13.88671875" style="178" customWidth="1"/>
    <col min="1836" max="1836" width="8.77734375" style="178" customWidth="1"/>
    <col min="1837" max="2048" width="9" style="178"/>
    <col min="2049" max="2090" width="2.88671875" style="178" customWidth="1"/>
    <col min="2091" max="2091" width="13.88671875" style="178" customWidth="1"/>
    <col min="2092" max="2092" width="8.77734375" style="178" customWidth="1"/>
    <col min="2093" max="2304" width="9" style="178"/>
    <col min="2305" max="2346" width="2.88671875" style="178" customWidth="1"/>
    <col min="2347" max="2347" width="13.88671875" style="178" customWidth="1"/>
    <col min="2348" max="2348" width="8.77734375" style="178" customWidth="1"/>
    <col min="2349" max="2560" width="9" style="178"/>
    <col min="2561" max="2602" width="2.88671875" style="178" customWidth="1"/>
    <col min="2603" max="2603" width="13.88671875" style="178" customWidth="1"/>
    <col min="2604" max="2604" width="8.77734375" style="178" customWidth="1"/>
    <col min="2605" max="2816" width="9" style="178"/>
    <col min="2817" max="2858" width="2.88671875" style="178" customWidth="1"/>
    <col min="2859" max="2859" width="13.88671875" style="178" customWidth="1"/>
    <col min="2860" max="2860" width="8.77734375" style="178" customWidth="1"/>
    <col min="2861" max="3072" width="9" style="178"/>
    <col min="3073" max="3114" width="2.88671875" style="178" customWidth="1"/>
    <col min="3115" max="3115" width="13.88671875" style="178" customWidth="1"/>
    <col min="3116" max="3116" width="8.77734375" style="178" customWidth="1"/>
    <col min="3117" max="3328" width="9" style="178"/>
    <col min="3329" max="3370" width="2.88671875" style="178" customWidth="1"/>
    <col min="3371" max="3371" width="13.88671875" style="178" customWidth="1"/>
    <col min="3372" max="3372" width="8.77734375" style="178" customWidth="1"/>
    <col min="3373" max="3584" width="9" style="178"/>
    <col min="3585" max="3626" width="2.88671875" style="178" customWidth="1"/>
    <col min="3627" max="3627" width="13.88671875" style="178" customWidth="1"/>
    <col min="3628" max="3628" width="8.77734375" style="178" customWidth="1"/>
    <col min="3629" max="3840" width="9" style="178"/>
    <col min="3841" max="3882" width="2.88671875" style="178" customWidth="1"/>
    <col min="3883" max="3883" width="13.88671875" style="178" customWidth="1"/>
    <col min="3884" max="3884" width="8.77734375" style="178" customWidth="1"/>
    <col min="3885" max="4096" width="9" style="178"/>
    <col min="4097" max="4138" width="2.88671875" style="178" customWidth="1"/>
    <col min="4139" max="4139" width="13.88671875" style="178" customWidth="1"/>
    <col min="4140" max="4140" width="8.77734375" style="178" customWidth="1"/>
    <col min="4141" max="4352" width="9" style="178"/>
    <col min="4353" max="4394" width="2.88671875" style="178" customWidth="1"/>
    <col min="4395" max="4395" width="13.88671875" style="178" customWidth="1"/>
    <col min="4396" max="4396" width="8.77734375" style="178" customWidth="1"/>
    <col min="4397" max="4608" width="9" style="178"/>
    <col min="4609" max="4650" width="2.88671875" style="178" customWidth="1"/>
    <col min="4651" max="4651" width="13.88671875" style="178" customWidth="1"/>
    <col min="4652" max="4652" width="8.77734375" style="178" customWidth="1"/>
    <col min="4653" max="4864" width="9" style="178"/>
    <col min="4865" max="4906" width="2.88671875" style="178" customWidth="1"/>
    <col min="4907" max="4907" width="13.88671875" style="178" customWidth="1"/>
    <col min="4908" max="4908" width="8.77734375" style="178" customWidth="1"/>
    <col min="4909" max="5120" width="9" style="178"/>
    <col min="5121" max="5162" width="2.88671875" style="178" customWidth="1"/>
    <col min="5163" max="5163" width="13.88671875" style="178" customWidth="1"/>
    <col min="5164" max="5164" width="8.77734375" style="178" customWidth="1"/>
    <col min="5165" max="5376" width="9" style="178"/>
    <col min="5377" max="5418" width="2.88671875" style="178" customWidth="1"/>
    <col min="5419" max="5419" width="13.88671875" style="178" customWidth="1"/>
    <col min="5420" max="5420" width="8.77734375" style="178" customWidth="1"/>
    <col min="5421" max="5632" width="9" style="178"/>
    <col min="5633" max="5674" width="2.88671875" style="178" customWidth="1"/>
    <col min="5675" max="5675" width="13.88671875" style="178" customWidth="1"/>
    <col min="5676" max="5676" width="8.77734375" style="178" customWidth="1"/>
    <col min="5677" max="5888" width="9" style="178"/>
    <col min="5889" max="5930" width="2.88671875" style="178" customWidth="1"/>
    <col min="5931" max="5931" width="13.88671875" style="178" customWidth="1"/>
    <col min="5932" max="5932" width="8.77734375" style="178" customWidth="1"/>
    <col min="5933" max="6144" width="9" style="178"/>
    <col min="6145" max="6186" width="2.88671875" style="178" customWidth="1"/>
    <col min="6187" max="6187" width="13.88671875" style="178" customWidth="1"/>
    <col min="6188" max="6188" width="8.77734375" style="178" customWidth="1"/>
    <col min="6189" max="6400" width="9" style="178"/>
    <col min="6401" max="6442" width="2.88671875" style="178" customWidth="1"/>
    <col min="6443" max="6443" width="13.88671875" style="178" customWidth="1"/>
    <col min="6444" max="6444" width="8.77734375" style="178" customWidth="1"/>
    <col min="6445" max="6656" width="9" style="178"/>
    <col min="6657" max="6698" width="2.88671875" style="178" customWidth="1"/>
    <col min="6699" max="6699" width="13.88671875" style="178" customWidth="1"/>
    <col min="6700" max="6700" width="8.77734375" style="178" customWidth="1"/>
    <col min="6701" max="6912" width="9" style="178"/>
    <col min="6913" max="6954" width="2.88671875" style="178" customWidth="1"/>
    <col min="6955" max="6955" width="13.88671875" style="178" customWidth="1"/>
    <col min="6956" max="6956" width="8.77734375" style="178" customWidth="1"/>
    <col min="6957" max="7168" width="9" style="178"/>
    <col min="7169" max="7210" width="2.88671875" style="178" customWidth="1"/>
    <col min="7211" max="7211" width="13.88671875" style="178" customWidth="1"/>
    <col min="7212" max="7212" width="8.77734375" style="178" customWidth="1"/>
    <col min="7213" max="7424" width="9" style="178"/>
    <col min="7425" max="7466" width="2.88671875" style="178" customWidth="1"/>
    <col min="7467" max="7467" width="13.88671875" style="178" customWidth="1"/>
    <col min="7468" max="7468" width="8.77734375" style="178" customWidth="1"/>
    <col min="7469" max="7680" width="9" style="178"/>
    <col min="7681" max="7722" width="2.88671875" style="178" customWidth="1"/>
    <col min="7723" max="7723" width="13.88671875" style="178" customWidth="1"/>
    <col min="7724" max="7724" width="8.77734375" style="178" customWidth="1"/>
    <col min="7725" max="7936" width="9" style="178"/>
    <col min="7937" max="7978" width="2.88671875" style="178" customWidth="1"/>
    <col min="7979" max="7979" width="13.88671875" style="178" customWidth="1"/>
    <col min="7980" max="7980" width="8.77734375" style="178" customWidth="1"/>
    <col min="7981" max="8192" width="9" style="178"/>
    <col min="8193" max="8234" width="2.88671875" style="178" customWidth="1"/>
    <col min="8235" max="8235" width="13.88671875" style="178" customWidth="1"/>
    <col min="8236" max="8236" width="8.77734375" style="178" customWidth="1"/>
    <col min="8237" max="8448" width="9" style="178"/>
    <col min="8449" max="8490" width="2.88671875" style="178" customWidth="1"/>
    <col min="8491" max="8491" width="13.88671875" style="178" customWidth="1"/>
    <col min="8492" max="8492" width="8.77734375" style="178" customWidth="1"/>
    <col min="8493" max="8704" width="9" style="178"/>
    <col min="8705" max="8746" width="2.88671875" style="178" customWidth="1"/>
    <col min="8747" max="8747" width="13.88671875" style="178" customWidth="1"/>
    <col min="8748" max="8748" width="8.77734375" style="178" customWidth="1"/>
    <col min="8749" max="8960" width="9" style="178"/>
    <col min="8961" max="9002" width="2.88671875" style="178" customWidth="1"/>
    <col min="9003" max="9003" width="13.88671875" style="178" customWidth="1"/>
    <col min="9004" max="9004" width="8.77734375" style="178" customWidth="1"/>
    <col min="9005" max="9216" width="9" style="178"/>
    <col min="9217" max="9258" width="2.88671875" style="178" customWidth="1"/>
    <col min="9259" max="9259" width="13.88671875" style="178" customWidth="1"/>
    <col min="9260" max="9260" width="8.77734375" style="178" customWidth="1"/>
    <col min="9261" max="9472" width="9" style="178"/>
    <col min="9473" max="9514" width="2.88671875" style="178" customWidth="1"/>
    <col min="9515" max="9515" width="13.88671875" style="178" customWidth="1"/>
    <col min="9516" max="9516" width="8.77734375" style="178" customWidth="1"/>
    <col min="9517" max="9728" width="9" style="178"/>
    <col min="9729" max="9770" width="2.88671875" style="178" customWidth="1"/>
    <col min="9771" max="9771" width="13.88671875" style="178" customWidth="1"/>
    <col min="9772" max="9772" width="8.77734375" style="178" customWidth="1"/>
    <col min="9773" max="9984" width="9" style="178"/>
    <col min="9985" max="10026" width="2.88671875" style="178" customWidth="1"/>
    <col min="10027" max="10027" width="13.88671875" style="178" customWidth="1"/>
    <col min="10028" max="10028" width="8.77734375" style="178" customWidth="1"/>
    <col min="10029" max="10240" width="9" style="178"/>
    <col min="10241" max="10282" width="2.88671875" style="178" customWidth="1"/>
    <col min="10283" max="10283" width="13.88671875" style="178" customWidth="1"/>
    <col min="10284" max="10284" width="8.77734375" style="178" customWidth="1"/>
    <col min="10285" max="10496" width="9" style="178"/>
    <col min="10497" max="10538" width="2.88671875" style="178" customWidth="1"/>
    <col min="10539" max="10539" width="13.88671875" style="178" customWidth="1"/>
    <col min="10540" max="10540" width="8.77734375" style="178" customWidth="1"/>
    <col min="10541" max="10752" width="9" style="178"/>
    <col min="10753" max="10794" width="2.88671875" style="178" customWidth="1"/>
    <col min="10795" max="10795" width="13.88671875" style="178" customWidth="1"/>
    <col min="10796" max="10796" width="8.77734375" style="178" customWidth="1"/>
    <col min="10797" max="11008" width="9" style="178"/>
    <col min="11009" max="11050" width="2.88671875" style="178" customWidth="1"/>
    <col min="11051" max="11051" width="13.88671875" style="178" customWidth="1"/>
    <col min="11052" max="11052" width="8.77734375" style="178" customWidth="1"/>
    <col min="11053" max="11264" width="9" style="178"/>
    <col min="11265" max="11306" width="2.88671875" style="178" customWidth="1"/>
    <col min="11307" max="11307" width="13.88671875" style="178" customWidth="1"/>
    <col min="11308" max="11308" width="8.77734375" style="178" customWidth="1"/>
    <col min="11309" max="11520" width="9" style="178"/>
    <col min="11521" max="11562" width="2.88671875" style="178" customWidth="1"/>
    <col min="11563" max="11563" width="13.88671875" style="178" customWidth="1"/>
    <col min="11564" max="11564" width="8.77734375" style="178" customWidth="1"/>
    <col min="11565" max="11776" width="9" style="178"/>
    <col min="11777" max="11818" width="2.88671875" style="178" customWidth="1"/>
    <col min="11819" max="11819" width="13.88671875" style="178" customWidth="1"/>
    <col min="11820" max="11820" width="8.77734375" style="178" customWidth="1"/>
    <col min="11821" max="12032" width="9" style="178"/>
    <col min="12033" max="12074" width="2.88671875" style="178" customWidth="1"/>
    <col min="12075" max="12075" width="13.88671875" style="178" customWidth="1"/>
    <col min="12076" max="12076" width="8.77734375" style="178" customWidth="1"/>
    <col min="12077" max="12288" width="9" style="178"/>
    <col min="12289" max="12330" width="2.88671875" style="178" customWidth="1"/>
    <col min="12331" max="12331" width="13.88671875" style="178" customWidth="1"/>
    <col min="12332" max="12332" width="8.77734375" style="178" customWidth="1"/>
    <col min="12333" max="12544" width="9" style="178"/>
    <col min="12545" max="12586" width="2.88671875" style="178" customWidth="1"/>
    <col min="12587" max="12587" width="13.88671875" style="178" customWidth="1"/>
    <col min="12588" max="12588" width="8.77734375" style="178" customWidth="1"/>
    <col min="12589" max="12800" width="9" style="178"/>
    <col min="12801" max="12842" width="2.88671875" style="178" customWidth="1"/>
    <col min="12843" max="12843" width="13.88671875" style="178" customWidth="1"/>
    <col min="12844" max="12844" width="8.77734375" style="178" customWidth="1"/>
    <col min="12845" max="13056" width="9" style="178"/>
    <col min="13057" max="13098" width="2.88671875" style="178" customWidth="1"/>
    <col min="13099" max="13099" width="13.88671875" style="178" customWidth="1"/>
    <col min="13100" max="13100" width="8.77734375" style="178" customWidth="1"/>
    <col min="13101" max="13312" width="9" style="178"/>
    <col min="13313" max="13354" width="2.88671875" style="178" customWidth="1"/>
    <col min="13355" max="13355" width="13.88671875" style="178" customWidth="1"/>
    <col min="13356" max="13356" width="8.77734375" style="178" customWidth="1"/>
    <col min="13357" max="13568" width="9" style="178"/>
    <col min="13569" max="13610" width="2.88671875" style="178" customWidth="1"/>
    <col min="13611" max="13611" width="13.88671875" style="178" customWidth="1"/>
    <col min="13612" max="13612" width="8.77734375" style="178" customWidth="1"/>
    <col min="13613" max="13824" width="9" style="178"/>
    <col min="13825" max="13866" width="2.88671875" style="178" customWidth="1"/>
    <col min="13867" max="13867" width="13.88671875" style="178" customWidth="1"/>
    <col min="13868" max="13868" width="8.77734375" style="178" customWidth="1"/>
    <col min="13869" max="14080" width="9" style="178"/>
    <col min="14081" max="14122" width="2.88671875" style="178" customWidth="1"/>
    <col min="14123" max="14123" width="13.88671875" style="178" customWidth="1"/>
    <col min="14124" max="14124" width="8.77734375" style="178" customWidth="1"/>
    <col min="14125" max="14336" width="9" style="178"/>
    <col min="14337" max="14378" width="2.88671875" style="178" customWidth="1"/>
    <col min="14379" max="14379" width="13.88671875" style="178" customWidth="1"/>
    <col min="14380" max="14380" width="8.77734375" style="178" customWidth="1"/>
    <col min="14381" max="14592" width="9" style="178"/>
    <col min="14593" max="14634" width="2.88671875" style="178" customWidth="1"/>
    <col min="14635" max="14635" width="13.88671875" style="178" customWidth="1"/>
    <col min="14636" max="14636" width="8.77734375" style="178" customWidth="1"/>
    <col min="14637" max="14848" width="9" style="178"/>
    <col min="14849" max="14890" width="2.88671875" style="178" customWidth="1"/>
    <col min="14891" max="14891" width="13.88671875" style="178" customWidth="1"/>
    <col min="14892" max="14892" width="8.77734375" style="178" customWidth="1"/>
    <col min="14893" max="15104" width="9" style="178"/>
    <col min="15105" max="15146" width="2.88671875" style="178" customWidth="1"/>
    <col min="15147" max="15147" width="13.88671875" style="178" customWidth="1"/>
    <col min="15148" max="15148" width="8.77734375" style="178" customWidth="1"/>
    <col min="15149" max="15360" width="9" style="178"/>
    <col min="15361" max="15402" width="2.88671875" style="178" customWidth="1"/>
    <col min="15403" max="15403" width="13.88671875" style="178" customWidth="1"/>
    <col min="15404" max="15404" width="8.77734375" style="178" customWidth="1"/>
    <col min="15405" max="15616" width="9" style="178"/>
    <col min="15617" max="15658" width="2.88671875" style="178" customWidth="1"/>
    <col min="15659" max="15659" width="13.88671875" style="178" customWidth="1"/>
    <col min="15660" max="15660" width="8.77734375" style="178" customWidth="1"/>
    <col min="15661" max="15872" width="9" style="178"/>
    <col min="15873" max="15914" width="2.88671875" style="178" customWidth="1"/>
    <col min="15915" max="15915" width="13.88671875" style="178" customWidth="1"/>
    <col min="15916" max="15916" width="8.77734375" style="178" customWidth="1"/>
    <col min="15917" max="16128" width="9" style="178"/>
    <col min="16129" max="16170" width="2.88671875" style="178" customWidth="1"/>
    <col min="16171" max="16171" width="13.88671875" style="178" customWidth="1"/>
    <col min="16172" max="16172" width="8.77734375" style="178" customWidth="1"/>
    <col min="16173" max="16384" width="9" style="178"/>
  </cols>
  <sheetData>
    <row r="1" spans="1:50" s="161" customFormat="1" ht="13.5" customHeight="1">
      <c r="R1" s="162"/>
      <c r="S1" s="162"/>
      <c r="T1" s="162"/>
      <c r="U1" s="162"/>
      <c r="V1" s="162"/>
      <c r="AQ1" s="163"/>
    </row>
    <row r="2" spans="1:50" s="161" customFormat="1" ht="13.5" customHeight="1">
      <c r="R2" s="162"/>
      <c r="S2" s="162"/>
      <c r="T2" s="162"/>
      <c r="AE2" s="164"/>
      <c r="AF2" s="164"/>
      <c r="AG2" s="164"/>
      <c r="AH2" s="164"/>
      <c r="AK2" s="164"/>
      <c r="AL2" s="164"/>
      <c r="AM2" s="164"/>
      <c r="AN2" s="164"/>
      <c r="AQ2" s="163"/>
    </row>
    <row r="3" spans="1:50" s="161" customFormat="1" ht="13.5" customHeight="1">
      <c r="A3" s="161" t="s">
        <v>244</v>
      </c>
      <c r="F3" s="512" t="s">
        <v>272</v>
      </c>
      <c r="G3" s="512"/>
      <c r="H3" s="512"/>
      <c r="I3" s="512"/>
      <c r="J3" s="512"/>
      <c r="K3" s="512"/>
      <c r="L3" s="512"/>
      <c r="M3" s="512"/>
      <c r="N3" s="512"/>
      <c r="O3" s="512"/>
      <c r="P3" s="512"/>
      <c r="Q3" s="512"/>
      <c r="R3" s="512"/>
      <c r="S3" s="165" t="s">
        <v>245</v>
      </c>
      <c r="T3" s="165"/>
      <c r="U3" s="162"/>
      <c r="V3" s="162"/>
      <c r="AQ3" s="163"/>
    </row>
    <row r="4" spans="1:50" s="161" customFormat="1" ht="13.5" customHeight="1">
      <c r="A4" s="166"/>
      <c r="B4" s="166"/>
      <c r="C4" s="166"/>
      <c r="D4" s="166"/>
      <c r="E4" s="166"/>
      <c r="F4" s="166"/>
      <c r="G4" s="166"/>
      <c r="H4" s="166"/>
      <c r="I4" s="166"/>
      <c r="J4" s="167"/>
      <c r="K4" s="167"/>
      <c r="L4" s="167"/>
      <c r="M4" s="167"/>
      <c r="N4" s="167"/>
      <c r="O4" s="167"/>
      <c r="P4" s="167"/>
      <c r="Q4" s="167"/>
      <c r="R4" s="167"/>
      <c r="S4" s="165"/>
      <c r="T4" s="165"/>
      <c r="U4" s="162"/>
      <c r="V4" s="162"/>
      <c r="AQ4" s="163"/>
    </row>
    <row r="5" spans="1:50" s="161" customFormat="1" ht="13.5" customHeight="1">
      <c r="A5" s="168" t="s">
        <v>246</v>
      </c>
      <c r="B5" s="168"/>
      <c r="C5" s="168"/>
      <c r="D5" s="168"/>
      <c r="E5" s="168"/>
      <c r="F5" s="168"/>
      <c r="G5" s="168"/>
      <c r="H5" s="168"/>
      <c r="I5" s="168"/>
      <c r="J5" s="169"/>
      <c r="K5" s="169"/>
      <c r="L5" s="169"/>
      <c r="M5" s="169"/>
      <c r="N5" s="169"/>
      <c r="O5" s="169"/>
      <c r="P5" s="169"/>
      <c r="Q5" s="169"/>
      <c r="R5" s="169"/>
      <c r="S5" s="165"/>
      <c r="T5" s="165"/>
      <c r="U5" s="162"/>
      <c r="V5" s="162"/>
      <c r="AQ5" s="163"/>
    </row>
    <row r="6" spans="1:50" s="161" customFormat="1" ht="13.5" customHeight="1">
      <c r="A6" s="513" t="s">
        <v>247</v>
      </c>
      <c r="B6" s="513"/>
      <c r="C6" s="513"/>
      <c r="D6" s="513"/>
      <c r="E6" s="513"/>
      <c r="F6" s="513"/>
      <c r="G6" s="513"/>
      <c r="H6" s="513"/>
      <c r="I6" s="513"/>
      <c r="J6" s="513"/>
      <c r="K6" s="513"/>
      <c r="L6" s="515" t="s">
        <v>248</v>
      </c>
      <c r="M6" s="515"/>
      <c r="N6" s="515"/>
      <c r="O6" s="515"/>
      <c r="P6" s="515"/>
      <c r="Q6" s="515"/>
      <c r="R6" s="515"/>
      <c r="S6" s="515"/>
      <c r="T6" s="515"/>
      <c r="U6" s="515"/>
      <c r="V6" s="517" t="s">
        <v>249</v>
      </c>
      <c r="W6" s="517"/>
      <c r="X6" s="517"/>
      <c r="Y6" s="517"/>
      <c r="Z6" s="517"/>
      <c r="AA6" s="517"/>
      <c r="AB6" s="517"/>
      <c r="AC6" s="517"/>
      <c r="AD6" s="517"/>
      <c r="AE6" s="517"/>
      <c r="AF6" s="517" t="s">
        <v>250</v>
      </c>
      <c r="AG6" s="517"/>
      <c r="AH6" s="517"/>
      <c r="AI6" s="517"/>
      <c r="AJ6" s="517"/>
      <c r="AK6" s="517"/>
      <c r="AL6" s="517"/>
      <c r="AM6" s="517"/>
      <c r="AN6" s="517"/>
      <c r="AO6" s="517"/>
      <c r="AP6" s="517"/>
      <c r="AQ6" s="511" t="s">
        <v>350</v>
      </c>
      <c r="AR6" s="508"/>
      <c r="AS6" s="508"/>
      <c r="AT6" s="508"/>
      <c r="AU6" s="508"/>
      <c r="AV6" s="508"/>
      <c r="AW6" s="508"/>
      <c r="AX6" s="508"/>
    </row>
    <row r="7" spans="1:50" s="161" customFormat="1" ht="13.5" customHeight="1" thickBot="1">
      <c r="A7" s="514"/>
      <c r="B7" s="514"/>
      <c r="C7" s="514"/>
      <c r="D7" s="514"/>
      <c r="E7" s="514"/>
      <c r="F7" s="514"/>
      <c r="G7" s="514"/>
      <c r="H7" s="514"/>
      <c r="I7" s="514"/>
      <c r="J7" s="514"/>
      <c r="K7" s="514"/>
      <c r="L7" s="516"/>
      <c r="M7" s="516"/>
      <c r="N7" s="516"/>
      <c r="O7" s="516"/>
      <c r="P7" s="516"/>
      <c r="Q7" s="516"/>
      <c r="R7" s="516"/>
      <c r="S7" s="516"/>
      <c r="T7" s="516"/>
      <c r="U7" s="516"/>
      <c r="V7" s="518"/>
      <c r="W7" s="518"/>
      <c r="X7" s="518"/>
      <c r="Y7" s="518"/>
      <c r="Z7" s="518"/>
      <c r="AA7" s="518"/>
      <c r="AB7" s="518"/>
      <c r="AC7" s="518"/>
      <c r="AD7" s="518"/>
      <c r="AE7" s="518"/>
      <c r="AF7" s="518"/>
      <c r="AG7" s="518"/>
      <c r="AH7" s="518"/>
      <c r="AI7" s="518"/>
      <c r="AJ7" s="518"/>
      <c r="AK7" s="518"/>
      <c r="AL7" s="518"/>
      <c r="AM7" s="518"/>
      <c r="AN7" s="518"/>
      <c r="AO7" s="518"/>
      <c r="AP7" s="518"/>
      <c r="AQ7" s="511"/>
      <c r="AR7" s="508"/>
      <c r="AS7" s="508"/>
      <c r="AT7" s="508"/>
      <c r="AU7" s="508"/>
      <c r="AV7" s="508"/>
      <c r="AW7" s="508"/>
      <c r="AX7" s="508"/>
    </row>
    <row r="8" spans="1:50" s="161" customFormat="1" ht="48" customHeight="1" thickTop="1">
      <c r="A8" s="170"/>
      <c r="B8" s="537" t="s">
        <v>251</v>
      </c>
      <c r="C8" s="540" t="s">
        <v>252</v>
      </c>
      <c r="D8" s="540"/>
      <c r="E8" s="540"/>
      <c r="F8" s="540"/>
      <c r="G8" s="540"/>
      <c r="H8" s="540"/>
      <c r="I8" s="540"/>
      <c r="J8" s="540"/>
      <c r="K8" s="541"/>
      <c r="L8" s="542"/>
      <c r="M8" s="542"/>
      <c r="N8" s="542"/>
      <c r="O8" s="542"/>
      <c r="P8" s="542"/>
      <c r="Q8" s="542"/>
      <c r="R8" s="542"/>
      <c r="S8" s="542"/>
      <c r="T8" s="542"/>
      <c r="U8" s="542"/>
      <c r="V8" s="543"/>
      <c r="W8" s="543"/>
      <c r="X8" s="543"/>
      <c r="Y8" s="543"/>
      <c r="Z8" s="543"/>
      <c r="AA8" s="543"/>
      <c r="AB8" s="543"/>
      <c r="AC8" s="543"/>
      <c r="AD8" s="543"/>
      <c r="AE8" s="543"/>
      <c r="AF8" s="544"/>
      <c r="AG8" s="544"/>
      <c r="AH8" s="544"/>
      <c r="AI8" s="544"/>
      <c r="AJ8" s="544"/>
      <c r="AK8" s="544"/>
      <c r="AL8" s="544"/>
      <c r="AM8" s="544"/>
      <c r="AN8" s="544"/>
      <c r="AO8" s="544"/>
      <c r="AP8" s="544"/>
      <c r="AQ8" s="184" t="str">
        <f>IF(V8=Y23,"○","×")</f>
        <v>○</v>
      </c>
    </row>
    <row r="9" spans="1:50" s="161" customFormat="1" ht="48" customHeight="1">
      <c r="A9" s="560" t="s">
        <v>253</v>
      </c>
      <c r="B9" s="538"/>
      <c r="C9" s="515" t="s">
        <v>254</v>
      </c>
      <c r="D9" s="521" t="s">
        <v>255</v>
      </c>
      <c r="E9" s="522"/>
      <c r="F9" s="522"/>
      <c r="G9" s="522"/>
      <c r="H9" s="522"/>
      <c r="I9" s="522"/>
      <c r="J9" s="522"/>
      <c r="K9" s="523"/>
      <c r="L9" s="524"/>
      <c r="M9" s="524"/>
      <c r="N9" s="524"/>
      <c r="O9" s="524"/>
      <c r="P9" s="524"/>
      <c r="Q9" s="524"/>
      <c r="R9" s="524"/>
      <c r="S9" s="524"/>
      <c r="T9" s="524"/>
      <c r="U9" s="524"/>
      <c r="V9" s="525"/>
      <c r="W9" s="525"/>
      <c r="X9" s="525"/>
      <c r="Y9" s="525"/>
      <c r="Z9" s="525"/>
      <c r="AA9" s="525"/>
      <c r="AB9" s="525"/>
      <c r="AC9" s="525"/>
      <c r="AD9" s="525"/>
      <c r="AE9" s="525"/>
      <c r="AF9" s="526"/>
      <c r="AG9" s="526"/>
      <c r="AH9" s="526"/>
      <c r="AI9" s="526"/>
      <c r="AJ9" s="526"/>
      <c r="AK9" s="526"/>
      <c r="AL9" s="526"/>
      <c r="AM9" s="526"/>
      <c r="AN9" s="526"/>
      <c r="AO9" s="526"/>
      <c r="AP9" s="526"/>
      <c r="AQ9" s="184"/>
    </row>
    <row r="10" spans="1:50" s="161" customFormat="1" ht="48" customHeight="1">
      <c r="A10" s="561"/>
      <c r="B10" s="539"/>
      <c r="C10" s="545"/>
      <c r="D10" s="527" t="s">
        <v>256</v>
      </c>
      <c r="E10" s="528"/>
      <c r="F10" s="528"/>
      <c r="G10" s="528"/>
      <c r="H10" s="528"/>
      <c r="I10" s="528"/>
      <c r="J10" s="528"/>
      <c r="K10" s="529"/>
      <c r="L10" s="530"/>
      <c r="M10" s="530"/>
      <c r="N10" s="530"/>
      <c r="O10" s="530"/>
      <c r="P10" s="530"/>
      <c r="Q10" s="530"/>
      <c r="R10" s="530"/>
      <c r="S10" s="530"/>
      <c r="T10" s="530"/>
      <c r="U10" s="530"/>
      <c r="V10" s="509"/>
      <c r="W10" s="509"/>
      <c r="X10" s="509"/>
      <c r="Y10" s="509"/>
      <c r="Z10" s="509"/>
      <c r="AA10" s="509"/>
      <c r="AB10" s="509"/>
      <c r="AC10" s="509"/>
      <c r="AD10" s="509"/>
      <c r="AE10" s="509"/>
      <c r="AF10" s="510"/>
      <c r="AG10" s="510"/>
      <c r="AH10" s="510"/>
      <c r="AI10" s="510"/>
      <c r="AJ10" s="510"/>
      <c r="AK10" s="510"/>
      <c r="AL10" s="510"/>
      <c r="AM10" s="510"/>
      <c r="AN10" s="510"/>
      <c r="AO10" s="510"/>
      <c r="AP10" s="510"/>
      <c r="AQ10" s="184"/>
    </row>
    <row r="11" spans="1:50" s="161" customFormat="1" ht="48" customHeight="1">
      <c r="A11" s="561"/>
      <c r="B11" s="531" t="s">
        <v>257</v>
      </c>
      <c r="C11" s="532"/>
      <c r="D11" s="532"/>
      <c r="E11" s="532"/>
      <c r="F11" s="532"/>
      <c r="G11" s="532"/>
      <c r="H11" s="532"/>
      <c r="I11" s="532"/>
      <c r="J11" s="532"/>
      <c r="K11" s="533"/>
      <c r="L11" s="534">
        <f>SUM(L8:U10)</f>
        <v>0</v>
      </c>
      <c r="M11" s="534"/>
      <c r="N11" s="534"/>
      <c r="O11" s="534"/>
      <c r="P11" s="534"/>
      <c r="Q11" s="534"/>
      <c r="R11" s="534"/>
      <c r="S11" s="534"/>
      <c r="T11" s="534"/>
      <c r="U11" s="534"/>
      <c r="V11" s="535">
        <f>SUM(V8:AE10)</f>
        <v>0</v>
      </c>
      <c r="W11" s="535"/>
      <c r="X11" s="535"/>
      <c r="Y11" s="535"/>
      <c r="Z11" s="535"/>
      <c r="AA11" s="535"/>
      <c r="AB11" s="535"/>
      <c r="AC11" s="535"/>
      <c r="AD11" s="535"/>
      <c r="AE11" s="535"/>
      <c r="AF11" s="536"/>
      <c r="AG11" s="536"/>
      <c r="AH11" s="536"/>
      <c r="AI11" s="536"/>
      <c r="AJ11" s="536"/>
      <c r="AK11" s="536"/>
      <c r="AL11" s="536"/>
      <c r="AM11" s="536"/>
      <c r="AN11" s="536"/>
      <c r="AO11" s="536"/>
      <c r="AP11" s="536"/>
      <c r="AQ11" s="184" t="str">
        <f>IF(V11=S23,"○","×")</f>
        <v>○</v>
      </c>
    </row>
    <row r="12" spans="1:50" s="161" customFormat="1" ht="48" customHeight="1">
      <c r="A12" s="562"/>
      <c r="B12" s="519" t="s">
        <v>258</v>
      </c>
      <c r="C12" s="521" t="s">
        <v>259</v>
      </c>
      <c r="D12" s="522"/>
      <c r="E12" s="522"/>
      <c r="F12" s="522"/>
      <c r="G12" s="522"/>
      <c r="H12" s="522"/>
      <c r="I12" s="522"/>
      <c r="J12" s="522"/>
      <c r="K12" s="523"/>
      <c r="L12" s="524"/>
      <c r="M12" s="524"/>
      <c r="N12" s="524"/>
      <c r="O12" s="524"/>
      <c r="P12" s="524"/>
      <c r="Q12" s="524"/>
      <c r="R12" s="524"/>
      <c r="S12" s="524"/>
      <c r="T12" s="524"/>
      <c r="U12" s="524"/>
      <c r="V12" s="525"/>
      <c r="W12" s="525"/>
      <c r="X12" s="525"/>
      <c r="Y12" s="525"/>
      <c r="Z12" s="525"/>
      <c r="AA12" s="525"/>
      <c r="AB12" s="525"/>
      <c r="AC12" s="525"/>
      <c r="AD12" s="525"/>
      <c r="AE12" s="525"/>
      <c r="AF12" s="526"/>
      <c r="AG12" s="526"/>
      <c r="AH12" s="526"/>
      <c r="AI12" s="526"/>
      <c r="AJ12" s="526"/>
      <c r="AK12" s="526"/>
      <c r="AL12" s="526"/>
      <c r="AM12" s="526"/>
      <c r="AN12" s="526"/>
      <c r="AO12" s="526"/>
      <c r="AP12" s="526"/>
      <c r="AQ12" s="184"/>
    </row>
    <row r="13" spans="1:50" s="161" customFormat="1" ht="48" customHeight="1">
      <c r="A13" s="562"/>
      <c r="B13" s="520"/>
      <c r="C13" s="527" t="s">
        <v>260</v>
      </c>
      <c r="D13" s="528"/>
      <c r="E13" s="528"/>
      <c r="F13" s="528"/>
      <c r="G13" s="528"/>
      <c r="H13" s="528"/>
      <c r="I13" s="528"/>
      <c r="J13" s="528"/>
      <c r="K13" s="529"/>
      <c r="L13" s="530"/>
      <c r="M13" s="530"/>
      <c r="N13" s="530"/>
      <c r="O13" s="530"/>
      <c r="P13" s="530"/>
      <c r="Q13" s="530"/>
      <c r="R13" s="530"/>
      <c r="S13" s="530"/>
      <c r="T13" s="530"/>
      <c r="U13" s="530"/>
      <c r="V13" s="509"/>
      <c r="W13" s="509"/>
      <c r="X13" s="509"/>
      <c r="Y13" s="509"/>
      <c r="Z13" s="509"/>
      <c r="AA13" s="509"/>
      <c r="AB13" s="509"/>
      <c r="AC13" s="509"/>
      <c r="AD13" s="509"/>
      <c r="AE13" s="509"/>
      <c r="AF13" s="510"/>
      <c r="AG13" s="510"/>
      <c r="AH13" s="510"/>
      <c r="AI13" s="510"/>
      <c r="AJ13" s="510"/>
      <c r="AK13" s="510"/>
      <c r="AL13" s="510"/>
      <c r="AM13" s="510"/>
      <c r="AN13" s="510"/>
      <c r="AO13" s="510"/>
      <c r="AP13" s="510"/>
      <c r="AQ13" s="184"/>
    </row>
    <row r="14" spans="1:50" s="161" customFormat="1" ht="48" customHeight="1" thickBot="1">
      <c r="A14" s="563"/>
      <c r="B14" s="549" t="s">
        <v>261</v>
      </c>
      <c r="C14" s="550"/>
      <c r="D14" s="550"/>
      <c r="E14" s="550"/>
      <c r="F14" s="550"/>
      <c r="G14" s="550"/>
      <c r="H14" s="550"/>
      <c r="I14" s="550"/>
      <c r="J14" s="550"/>
      <c r="K14" s="551"/>
      <c r="L14" s="552">
        <f>SUM(L12:U13)</f>
        <v>0</v>
      </c>
      <c r="M14" s="552"/>
      <c r="N14" s="552"/>
      <c r="O14" s="552"/>
      <c r="P14" s="552"/>
      <c r="Q14" s="552"/>
      <c r="R14" s="552"/>
      <c r="S14" s="552"/>
      <c r="T14" s="552"/>
      <c r="U14" s="552"/>
      <c r="V14" s="553">
        <f>SUM(V12:AE13)</f>
        <v>0</v>
      </c>
      <c r="W14" s="553"/>
      <c r="X14" s="553"/>
      <c r="Y14" s="553"/>
      <c r="Z14" s="553"/>
      <c r="AA14" s="553"/>
      <c r="AB14" s="553"/>
      <c r="AC14" s="553"/>
      <c r="AD14" s="553"/>
      <c r="AE14" s="553"/>
      <c r="AF14" s="554"/>
      <c r="AG14" s="554"/>
      <c r="AH14" s="554"/>
      <c r="AI14" s="554"/>
      <c r="AJ14" s="554"/>
      <c r="AK14" s="554"/>
      <c r="AL14" s="554"/>
      <c r="AM14" s="554"/>
      <c r="AN14" s="554"/>
      <c r="AO14" s="554"/>
      <c r="AP14" s="554"/>
      <c r="AQ14" s="184" t="str">
        <f>IF(V14=AK23,"○","×")</f>
        <v>○</v>
      </c>
    </row>
    <row r="15" spans="1:50" s="161" customFormat="1" ht="40.950000000000003" customHeight="1" thickTop="1">
      <c r="A15" s="555" t="s">
        <v>262</v>
      </c>
      <c r="B15" s="555"/>
      <c r="C15" s="556"/>
      <c r="D15" s="556"/>
      <c r="E15" s="556"/>
      <c r="F15" s="556"/>
      <c r="G15" s="556"/>
      <c r="H15" s="556"/>
      <c r="I15" s="556"/>
      <c r="J15" s="556"/>
      <c r="K15" s="556"/>
      <c r="L15" s="557">
        <f>L11+L14</f>
        <v>0</v>
      </c>
      <c r="M15" s="557"/>
      <c r="N15" s="557"/>
      <c r="O15" s="557"/>
      <c r="P15" s="557"/>
      <c r="Q15" s="557"/>
      <c r="R15" s="557"/>
      <c r="S15" s="557"/>
      <c r="T15" s="557"/>
      <c r="U15" s="557"/>
      <c r="V15" s="558">
        <f>V11+V14</f>
        <v>0</v>
      </c>
      <c r="W15" s="558"/>
      <c r="X15" s="558"/>
      <c r="Y15" s="558"/>
      <c r="Z15" s="558"/>
      <c r="AA15" s="558"/>
      <c r="AB15" s="558"/>
      <c r="AC15" s="558"/>
      <c r="AD15" s="558"/>
      <c r="AE15" s="558"/>
      <c r="AF15" s="559"/>
      <c r="AG15" s="559"/>
      <c r="AH15" s="559"/>
      <c r="AI15" s="559"/>
      <c r="AJ15" s="559"/>
      <c r="AK15" s="559"/>
      <c r="AL15" s="559"/>
      <c r="AM15" s="559"/>
      <c r="AN15" s="559"/>
      <c r="AO15" s="559"/>
      <c r="AP15" s="559"/>
      <c r="AQ15" s="184" t="str">
        <f>IF(V15=L23,"○","×")</f>
        <v>○</v>
      </c>
    </row>
    <row r="16" spans="1:50" s="161" customFormat="1" ht="13.5" customHeight="1">
      <c r="A16" s="163"/>
      <c r="B16" s="163"/>
      <c r="C16" s="163"/>
      <c r="D16" s="163"/>
      <c r="E16" s="163"/>
      <c r="F16" s="163"/>
      <c r="G16" s="163"/>
      <c r="H16" s="163"/>
      <c r="I16" s="163"/>
      <c r="J16" s="163"/>
      <c r="K16" s="163"/>
      <c r="L16" s="171"/>
      <c r="M16" s="171"/>
      <c r="N16" s="171"/>
      <c r="O16" s="171"/>
      <c r="P16" s="171"/>
      <c r="Q16" s="171"/>
      <c r="R16" s="171"/>
      <c r="S16" s="171"/>
      <c r="T16" s="171"/>
      <c r="U16" s="171"/>
      <c r="V16" s="172"/>
      <c r="W16" s="172"/>
      <c r="X16" s="172"/>
      <c r="Y16" s="172"/>
      <c r="Z16" s="172"/>
      <c r="AA16" s="172"/>
      <c r="AB16" s="172"/>
      <c r="AC16" s="173"/>
      <c r="AD16" s="173"/>
      <c r="AE16" s="163"/>
      <c r="AF16" s="163"/>
      <c r="AG16" s="163"/>
      <c r="AH16" s="163"/>
      <c r="AI16" s="163"/>
      <c r="AJ16" s="163"/>
      <c r="AK16" s="163"/>
      <c r="AL16" s="163"/>
      <c r="AM16" s="163"/>
      <c r="AN16" s="163"/>
      <c r="AO16" s="163"/>
      <c r="AP16" s="163"/>
      <c r="AQ16" s="163"/>
    </row>
    <row r="17" spans="1:47" s="161" customFormat="1" ht="13.5" customHeight="1">
      <c r="A17" s="163"/>
      <c r="B17" s="163"/>
      <c r="C17" s="163"/>
      <c r="D17" s="163"/>
      <c r="E17" s="163"/>
      <c r="F17" s="163"/>
      <c r="G17" s="163"/>
      <c r="H17" s="163"/>
      <c r="I17" s="163"/>
      <c r="J17" s="163"/>
      <c r="K17" s="163"/>
      <c r="L17" s="171"/>
      <c r="M17" s="171"/>
      <c r="N17" s="171"/>
      <c r="O17" s="171"/>
      <c r="P17" s="171"/>
      <c r="Q17" s="171"/>
      <c r="R17" s="171"/>
      <c r="S17" s="171"/>
      <c r="T17" s="171"/>
      <c r="U17" s="171"/>
      <c r="V17" s="172"/>
      <c r="W17" s="172"/>
      <c r="X17" s="172"/>
      <c r="Y17" s="172"/>
      <c r="Z17" s="172"/>
      <c r="AA17" s="172"/>
      <c r="AB17" s="172"/>
      <c r="AC17" s="173"/>
      <c r="AD17" s="173"/>
      <c r="AE17" s="163"/>
      <c r="AF17" s="163"/>
      <c r="AG17" s="163"/>
      <c r="AH17" s="163"/>
      <c r="AI17" s="163"/>
      <c r="AJ17" s="163"/>
      <c r="AK17" s="163"/>
      <c r="AL17" s="163"/>
      <c r="AM17" s="163"/>
      <c r="AN17" s="163"/>
      <c r="AO17" s="163"/>
      <c r="AP17" s="163"/>
      <c r="AQ17" s="163"/>
    </row>
    <row r="18" spans="1:47" s="161" customFormat="1" ht="13.5" customHeight="1">
      <c r="A18" s="161" t="s">
        <v>263</v>
      </c>
      <c r="AQ18" s="163"/>
    </row>
    <row r="19" spans="1:47" s="161" customFormat="1" ht="25.95" customHeight="1">
      <c r="A19" s="564" t="s">
        <v>264</v>
      </c>
      <c r="B19" s="565"/>
      <c r="C19" s="565"/>
      <c r="D19" s="565"/>
      <c r="E19" s="565"/>
      <c r="F19" s="565"/>
      <c r="G19" s="565"/>
      <c r="H19" s="565"/>
      <c r="I19" s="565"/>
      <c r="J19" s="565"/>
      <c r="K19" s="566"/>
      <c r="L19" s="570" t="s">
        <v>265</v>
      </c>
      <c r="M19" s="571"/>
      <c r="N19" s="571"/>
      <c r="O19" s="571"/>
      <c r="P19" s="571"/>
      <c r="Q19" s="571"/>
      <c r="R19" s="571"/>
      <c r="S19" s="570" t="s">
        <v>266</v>
      </c>
      <c r="T19" s="565"/>
      <c r="U19" s="565"/>
      <c r="V19" s="565"/>
      <c r="W19" s="565"/>
      <c r="X19" s="565"/>
      <c r="Y19" s="532"/>
      <c r="Z19" s="532"/>
      <c r="AA19" s="532"/>
      <c r="AB19" s="532"/>
      <c r="AC19" s="532"/>
      <c r="AD19" s="532"/>
      <c r="AE19" s="532"/>
      <c r="AF19" s="532"/>
      <c r="AG19" s="532"/>
      <c r="AH19" s="532"/>
      <c r="AI19" s="532"/>
      <c r="AJ19" s="533"/>
      <c r="AK19" s="571" t="s">
        <v>267</v>
      </c>
      <c r="AL19" s="571"/>
      <c r="AM19" s="571"/>
      <c r="AN19" s="571"/>
      <c r="AO19" s="571"/>
      <c r="AP19" s="573"/>
      <c r="AQ19" s="511"/>
    </row>
    <row r="20" spans="1:47" s="161" customFormat="1" ht="34.5" customHeight="1" thickBot="1">
      <c r="A20" s="567"/>
      <c r="B20" s="568"/>
      <c r="C20" s="568"/>
      <c r="D20" s="568"/>
      <c r="E20" s="568"/>
      <c r="F20" s="568"/>
      <c r="G20" s="568"/>
      <c r="H20" s="568"/>
      <c r="I20" s="568"/>
      <c r="J20" s="568"/>
      <c r="K20" s="569"/>
      <c r="L20" s="546"/>
      <c r="M20" s="547"/>
      <c r="N20" s="547"/>
      <c r="O20" s="547"/>
      <c r="P20" s="547"/>
      <c r="Q20" s="547"/>
      <c r="R20" s="548"/>
      <c r="S20" s="572"/>
      <c r="T20" s="568"/>
      <c r="U20" s="568"/>
      <c r="V20" s="568"/>
      <c r="W20" s="568"/>
      <c r="X20" s="569"/>
      <c r="Y20" s="546" t="s">
        <v>268</v>
      </c>
      <c r="Z20" s="547"/>
      <c r="AA20" s="547"/>
      <c r="AB20" s="547"/>
      <c r="AC20" s="547"/>
      <c r="AD20" s="548"/>
      <c r="AE20" s="546" t="s">
        <v>269</v>
      </c>
      <c r="AF20" s="547"/>
      <c r="AG20" s="547"/>
      <c r="AH20" s="547"/>
      <c r="AI20" s="547"/>
      <c r="AJ20" s="548"/>
      <c r="AK20" s="547"/>
      <c r="AL20" s="547"/>
      <c r="AM20" s="547"/>
      <c r="AN20" s="547"/>
      <c r="AO20" s="547"/>
      <c r="AP20" s="548"/>
      <c r="AQ20" s="511"/>
    </row>
    <row r="21" spans="1:47" s="161" customFormat="1" ht="48" customHeight="1" thickTop="1">
      <c r="A21" s="576" t="s">
        <v>270</v>
      </c>
      <c r="B21" s="577"/>
      <c r="C21" s="580" t="s">
        <v>273</v>
      </c>
      <c r="D21" s="581"/>
      <c r="E21" s="581"/>
      <c r="F21" s="581"/>
      <c r="G21" s="581"/>
      <c r="H21" s="581"/>
      <c r="I21" s="581"/>
      <c r="J21" s="581"/>
      <c r="K21" s="582"/>
      <c r="L21" s="583">
        <f>Y21+AE21+AK21</f>
        <v>0</v>
      </c>
      <c r="M21" s="574"/>
      <c r="N21" s="574"/>
      <c r="O21" s="574"/>
      <c r="P21" s="574"/>
      <c r="Q21" s="574"/>
      <c r="R21" s="575"/>
      <c r="S21" s="584">
        <f>SUM(Y21:AJ21)</f>
        <v>0</v>
      </c>
      <c r="T21" s="585"/>
      <c r="U21" s="585"/>
      <c r="V21" s="585"/>
      <c r="W21" s="585"/>
      <c r="X21" s="586"/>
      <c r="Y21" s="584"/>
      <c r="Z21" s="585"/>
      <c r="AA21" s="585"/>
      <c r="AB21" s="585"/>
      <c r="AC21" s="585"/>
      <c r="AD21" s="586"/>
      <c r="AE21" s="583"/>
      <c r="AF21" s="574"/>
      <c r="AG21" s="574"/>
      <c r="AH21" s="574"/>
      <c r="AI21" s="574"/>
      <c r="AJ21" s="575"/>
      <c r="AK21" s="574"/>
      <c r="AL21" s="574"/>
      <c r="AM21" s="574"/>
      <c r="AN21" s="574"/>
      <c r="AO21" s="574"/>
      <c r="AP21" s="575"/>
      <c r="AQ21" s="174"/>
      <c r="AR21" s="175"/>
    </row>
    <row r="22" spans="1:47" s="161" customFormat="1" ht="48" customHeight="1" thickBot="1">
      <c r="A22" s="578"/>
      <c r="B22" s="579"/>
      <c r="C22" s="587" t="s">
        <v>274</v>
      </c>
      <c r="D22" s="588"/>
      <c r="E22" s="588"/>
      <c r="F22" s="588"/>
      <c r="G22" s="588"/>
      <c r="H22" s="588"/>
      <c r="I22" s="588"/>
      <c r="J22" s="588"/>
      <c r="K22" s="589"/>
      <c r="L22" s="590">
        <f>S22+AK22</f>
        <v>0</v>
      </c>
      <c r="M22" s="591"/>
      <c r="N22" s="591"/>
      <c r="O22" s="591"/>
      <c r="P22" s="591"/>
      <c r="Q22" s="591"/>
      <c r="R22" s="591"/>
      <c r="S22" s="590">
        <f>SUM(Y22:AJ22)</f>
        <v>0</v>
      </c>
      <c r="T22" s="591"/>
      <c r="U22" s="591"/>
      <c r="V22" s="591"/>
      <c r="W22" s="591"/>
      <c r="X22" s="592"/>
      <c r="Y22" s="590"/>
      <c r="Z22" s="591"/>
      <c r="AA22" s="591"/>
      <c r="AB22" s="591"/>
      <c r="AC22" s="591"/>
      <c r="AD22" s="592"/>
      <c r="AE22" s="590"/>
      <c r="AF22" s="591"/>
      <c r="AG22" s="591"/>
      <c r="AH22" s="591"/>
      <c r="AI22" s="591"/>
      <c r="AJ22" s="592"/>
      <c r="AK22" s="591"/>
      <c r="AL22" s="591"/>
      <c r="AM22" s="591"/>
      <c r="AN22" s="591"/>
      <c r="AO22" s="591"/>
      <c r="AP22" s="592"/>
      <c r="AQ22" s="174"/>
      <c r="AR22" s="175"/>
    </row>
    <row r="23" spans="1:47" s="161" customFormat="1" ht="25.2" customHeight="1" thickTop="1">
      <c r="A23" s="597" t="s">
        <v>271</v>
      </c>
      <c r="B23" s="540"/>
      <c r="C23" s="540"/>
      <c r="D23" s="540"/>
      <c r="E23" s="540"/>
      <c r="F23" s="540"/>
      <c r="G23" s="540"/>
      <c r="H23" s="540"/>
      <c r="I23" s="540"/>
      <c r="J23" s="540"/>
      <c r="K23" s="541"/>
      <c r="L23" s="598">
        <f>SUM(L21:R22)</f>
        <v>0</v>
      </c>
      <c r="M23" s="593"/>
      <c r="N23" s="593"/>
      <c r="O23" s="593"/>
      <c r="P23" s="593"/>
      <c r="Q23" s="593"/>
      <c r="R23" s="593"/>
      <c r="S23" s="598">
        <f>SUM(S21:X22)</f>
        <v>0</v>
      </c>
      <c r="T23" s="593"/>
      <c r="U23" s="593"/>
      <c r="V23" s="593"/>
      <c r="W23" s="593"/>
      <c r="X23" s="593"/>
      <c r="Y23" s="598">
        <f>SUM(Y21:AD22)</f>
        <v>0</v>
      </c>
      <c r="Z23" s="593"/>
      <c r="AA23" s="593"/>
      <c r="AB23" s="593"/>
      <c r="AC23" s="593"/>
      <c r="AD23" s="593"/>
      <c r="AE23" s="598">
        <f>SUM(AE21:AJ22)</f>
        <v>0</v>
      </c>
      <c r="AF23" s="593"/>
      <c r="AG23" s="593"/>
      <c r="AH23" s="593"/>
      <c r="AI23" s="593"/>
      <c r="AJ23" s="594"/>
      <c r="AK23" s="593">
        <f>SUM(AK21:AP22)</f>
        <v>0</v>
      </c>
      <c r="AL23" s="593"/>
      <c r="AM23" s="593"/>
      <c r="AN23" s="593"/>
      <c r="AO23" s="593"/>
      <c r="AP23" s="594"/>
      <c r="AQ23" s="176"/>
      <c r="AR23" s="175"/>
    </row>
    <row r="24" spans="1:47">
      <c r="A24" s="177"/>
      <c r="B24" s="177"/>
      <c r="C24" s="177"/>
      <c r="D24" s="177"/>
      <c r="E24" s="177"/>
      <c r="F24" s="177"/>
      <c r="G24" s="177"/>
      <c r="H24" s="177"/>
      <c r="I24" s="177"/>
      <c r="J24" s="177"/>
      <c r="M24" s="177"/>
      <c r="N24" s="177"/>
      <c r="O24" s="177"/>
      <c r="P24" s="177"/>
      <c r="Q24" s="177"/>
      <c r="R24" s="177"/>
      <c r="S24" s="177"/>
      <c r="T24" s="177"/>
      <c r="W24" s="179"/>
      <c r="X24" s="179"/>
      <c r="Y24" s="179"/>
      <c r="Z24" s="179"/>
      <c r="AA24" s="179"/>
      <c r="AB24" s="179"/>
      <c r="AC24" s="179"/>
      <c r="AD24" s="179"/>
    </row>
    <row r="25" spans="1:47" s="161" customFormat="1" ht="13.5" customHeight="1" thickBot="1">
      <c r="A25" s="180"/>
      <c r="B25" s="180"/>
      <c r="R25" s="162"/>
      <c r="S25" s="162"/>
      <c r="T25" s="162"/>
      <c r="U25" s="162"/>
      <c r="V25" s="162"/>
      <c r="AQ25" s="163"/>
    </row>
    <row r="26" spans="1:47">
      <c r="A26" s="181" t="s">
        <v>234</v>
      </c>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863" t="s">
        <v>360</v>
      </c>
    </row>
    <row r="27" spans="1:47">
      <c r="AQ27" s="863"/>
    </row>
    <row r="28" spans="1:47" ht="24.75" customHeight="1">
      <c r="A28" s="599" t="s">
        <v>275</v>
      </c>
      <c r="B28" s="599"/>
      <c r="C28" s="599"/>
      <c r="D28" s="599"/>
      <c r="E28" s="599"/>
      <c r="F28" s="595" t="str">
        <f>'0.様式1-2 観光拠点整備報告書'!AG94</f>
        <v>2/3</v>
      </c>
      <c r="G28" s="595"/>
      <c r="H28" s="595"/>
      <c r="I28" s="595"/>
      <c r="J28" s="595"/>
      <c r="AQ28" s="205" t="e">
        <f>IF(F29&gt;=AR28,"○","×")</f>
        <v>#DIV/0!</v>
      </c>
      <c r="AR28" s="203" t="e">
        <f>Y23/S23</f>
        <v>#DIV/0!</v>
      </c>
    </row>
    <row r="29" spans="1:47" ht="24.75" customHeight="1">
      <c r="F29" s="596">
        <f>IF(F28="2/3",2/3,F28)</f>
        <v>0.66666666666666663</v>
      </c>
      <c r="G29" s="596"/>
      <c r="H29" s="596"/>
      <c r="I29" s="596"/>
      <c r="J29" s="596"/>
      <c r="K29" s="185"/>
      <c r="L29" s="185"/>
      <c r="M29" s="185"/>
      <c r="N29" s="185"/>
      <c r="O29" s="185"/>
      <c r="AQ29" s="185"/>
      <c r="AR29" s="183"/>
      <c r="AS29" s="183"/>
      <c r="AT29" s="183"/>
      <c r="AU29" s="183"/>
    </row>
    <row r="30" spans="1:47" ht="27.6" customHeight="1"/>
  </sheetData>
  <mergeCells count="74">
    <mergeCell ref="AQ26:AQ27"/>
    <mergeCell ref="AK23:AP23"/>
    <mergeCell ref="F28:J28"/>
    <mergeCell ref="F29:J29"/>
    <mergeCell ref="A23:K23"/>
    <mergeCell ref="L23:R23"/>
    <mergeCell ref="S23:X23"/>
    <mergeCell ref="Y23:AD23"/>
    <mergeCell ref="AE23:AJ23"/>
    <mergeCell ref="A28:E28"/>
    <mergeCell ref="AK19:AP20"/>
    <mergeCell ref="AK21:AP21"/>
    <mergeCell ref="A21:B22"/>
    <mergeCell ref="C21:K21"/>
    <mergeCell ref="L21:R21"/>
    <mergeCell ref="S21:X21"/>
    <mergeCell ref="Y21:AD21"/>
    <mergeCell ref="AE21:AJ21"/>
    <mergeCell ref="C22:K22"/>
    <mergeCell ref="L22:R22"/>
    <mergeCell ref="S22:X22"/>
    <mergeCell ref="Y22:AD22"/>
    <mergeCell ref="AE22:AJ22"/>
    <mergeCell ref="AK22:AP22"/>
    <mergeCell ref="AQ19:AQ20"/>
    <mergeCell ref="Y20:AD20"/>
    <mergeCell ref="AE20:AJ20"/>
    <mergeCell ref="B14:K14"/>
    <mergeCell ref="L14:U14"/>
    <mergeCell ref="V14:AE14"/>
    <mergeCell ref="AF14:AP14"/>
    <mergeCell ref="A15:K15"/>
    <mergeCell ref="L15:U15"/>
    <mergeCell ref="V15:AE15"/>
    <mergeCell ref="AF15:AP15"/>
    <mergeCell ref="A9:A14"/>
    <mergeCell ref="A19:K20"/>
    <mergeCell ref="L19:R20"/>
    <mergeCell ref="S19:X20"/>
    <mergeCell ref="Y19:AJ19"/>
    <mergeCell ref="B11:K11"/>
    <mergeCell ref="L11:U11"/>
    <mergeCell ref="V11:AE11"/>
    <mergeCell ref="AF11:AP11"/>
    <mergeCell ref="B8:B10"/>
    <mergeCell ref="C8:K8"/>
    <mergeCell ref="L8:U8"/>
    <mergeCell ref="V8:AE8"/>
    <mergeCell ref="AF8:AP8"/>
    <mergeCell ref="C9:C10"/>
    <mergeCell ref="D9:K9"/>
    <mergeCell ref="L9:U9"/>
    <mergeCell ref="V9:AE9"/>
    <mergeCell ref="AF9:AP9"/>
    <mergeCell ref="D10:K10"/>
    <mergeCell ref="L10:U10"/>
    <mergeCell ref="B12:B13"/>
    <mergeCell ref="C12:K12"/>
    <mergeCell ref="L12:U12"/>
    <mergeCell ref="V12:AE12"/>
    <mergeCell ref="AF12:AP12"/>
    <mergeCell ref="C13:K13"/>
    <mergeCell ref="L13:U13"/>
    <mergeCell ref="V13:AE13"/>
    <mergeCell ref="AF13:AP13"/>
    <mergeCell ref="AR6:AX7"/>
    <mergeCell ref="V10:AE10"/>
    <mergeCell ref="AF10:AP10"/>
    <mergeCell ref="AQ6:AQ7"/>
    <mergeCell ref="F3:R3"/>
    <mergeCell ref="A6:K7"/>
    <mergeCell ref="L6:U7"/>
    <mergeCell ref="V6:AE7"/>
    <mergeCell ref="AF6:AP7"/>
  </mergeCells>
  <phoneticPr fontId="56"/>
  <pageMargins left="0.7" right="0.7" top="0.75" bottom="0.75" header="0.3" footer="0.3"/>
  <pageSetup paperSize="9" scale="72" fitToHeight="0" orientation="portrait" r:id="rId1"/>
  <colBreaks count="1" manualBreakCount="1">
    <brk id="4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election activeCell="AB2" sqref="AB2"/>
    </sheetView>
  </sheetViews>
  <sheetFormatPr defaultColWidth="9" defaultRowHeight="13.2"/>
  <cols>
    <col min="1" max="50" width="2.88671875" style="178" customWidth="1"/>
    <col min="51" max="55" width="1.44140625" style="203" customWidth="1"/>
    <col min="56" max="16384" width="9" style="178"/>
  </cols>
  <sheetData>
    <row r="1" spans="1:56" s="161" customFormat="1" ht="13.5" customHeight="1">
      <c r="A1" s="161" t="s">
        <v>284</v>
      </c>
      <c r="T1" s="162"/>
      <c r="AY1" s="200"/>
      <c r="AZ1" s="200"/>
      <c r="BA1" s="200"/>
      <c r="BB1" s="200"/>
      <c r="BC1" s="200"/>
    </row>
    <row r="2" spans="1:56" s="161" customFormat="1" ht="18.75" customHeight="1">
      <c r="A2" s="660" t="s">
        <v>285</v>
      </c>
      <c r="B2" s="660"/>
      <c r="C2" s="660"/>
      <c r="D2" s="660"/>
      <c r="E2" s="661" t="s">
        <v>286</v>
      </c>
      <c r="F2" s="661"/>
      <c r="G2" s="661"/>
      <c r="H2" s="661"/>
      <c r="I2" s="661"/>
      <c r="J2" s="661"/>
      <c r="K2" s="661"/>
      <c r="L2" s="661"/>
      <c r="M2" s="661"/>
      <c r="N2" s="661"/>
      <c r="O2" s="661"/>
      <c r="P2" s="661"/>
      <c r="Q2" s="661"/>
      <c r="R2" s="661"/>
      <c r="S2" s="661"/>
      <c r="T2" s="661"/>
      <c r="V2" s="186"/>
      <c r="AY2" s="200"/>
      <c r="AZ2" s="200"/>
      <c r="BA2" s="200"/>
      <c r="BB2" s="200"/>
      <c r="BC2" s="200"/>
    </row>
    <row r="3" spans="1:56" s="161" customFormat="1" ht="18.75" customHeight="1">
      <c r="T3" s="162"/>
      <c r="AY3" s="200"/>
      <c r="AZ3" s="200"/>
      <c r="BA3" s="200"/>
      <c r="BB3" s="200"/>
      <c r="BC3" s="200"/>
    </row>
    <row r="4" spans="1:56" s="161" customFormat="1" ht="25.2" customHeight="1">
      <c r="A4" s="662" t="s">
        <v>287</v>
      </c>
      <c r="B4" s="565"/>
      <c r="C4" s="565"/>
      <c r="D4" s="566"/>
      <c r="E4" s="662" t="s">
        <v>288</v>
      </c>
      <c r="F4" s="565"/>
      <c r="G4" s="565"/>
      <c r="H4" s="565"/>
      <c r="I4" s="565"/>
      <c r="J4" s="565"/>
      <c r="K4" s="565"/>
      <c r="L4" s="565"/>
      <c r="M4" s="565"/>
      <c r="N4" s="565"/>
      <c r="O4" s="565"/>
      <c r="P4" s="565"/>
      <c r="Q4" s="565"/>
      <c r="R4" s="565"/>
      <c r="S4" s="565"/>
      <c r="T4" s="565"/>
      <c r="U4" s="666" t="s">
        <v>289</v>
      </c>
      <c r="V4" s="667"/>
      <c r="W4" s="667"/>
      <c r="X4" s="667"/>
      <c r="Y4" s="667"/>
      <c r="Z4" s="668"/>
      <c r="AA4" s="570" t="s">
        <v>290</v>
      </c>
      <c r="AB4" s="565"/>
      <c r="AC4" s="565"/>
      <c r="AD4" s="565"/>
      <c r="AE4" s="565"/>
      <c r="AF4" s="565"/>
      <c r="AG4" s="532"/>
      <c r="AH4" s="532"/>
      <c r="AI4" s="532"/>
      <c r="AJ4" s="532"/>
      <c r="AK4" s="532"/>
      <c r="AL4" s="532"/>
      <c r="AM4" s="532"/>
      <c r="AN4" s="532"/>
      <c r="AO4" s="532"/>
      <c r="AP4" s="532"/>
      <c r="AQ4" s="532"/>
      <c r="AR4" s="533"/>
      <c r="AS4" s="571" t="s">
        <v>291</v>
      </c>
      <c r="AT4" s="571"/>
      <c r="AU4" s="571"/>
      <c r="AV4" s="571"/>
      <c r="AW4" s="571"/>
      <c r="AX4" s="573"/>
      <c r="AY4" s="200"/>
      <c r="AZ4" s="200"/>
      <c r="BA4" s="200"/>
      <c r="BB4" s="200"/>
      <c r="BC4" s="200"/>
    </row>
    <row r="5" spans="1:56" s="161" customFormat="1" ht="30.75" customHeight="1" thickBot="1">
      <c r="A5" s="663"/>
      <c r="B5" s="664"/>
      <c r="C5" s="664"/>
      <c r="D5" s="665"/>
      <c r="E5" s="663"/>
      <c r="F5" s="664"/>
      <c r="G5" s="664"/>
      <c r="H5" s="664"/>
      <c r="I5" s="664"/>
      <c r="J5" s="664"/>
      <c r="K5" s="664"/>
      <c r="L5" s="664"/>
      <c r="M5" s="664"/>
      <c r="N5" s="664"/>
      <c r="O5" s="664"/>
      <c r="P5" s="664"/>
      <c r="Q5" s="664"/>
      <c r="R5" s="664"/>
      <c r="S5" s="664"/>
      <c r="T5" s="664"/>
      <c r="U5" s="669"/>
      <c r="V5" s="670"/>
      <c r="W5" s="670"/>
      <c r="X5" s="670"/>
      <c r="Y5" s="670"/>
      <c r="Z5" s="671"/>
      <c r="AA5" s="663"/>
      <c r="AB5" s="664"/>
      <c r="AC5" s="664"/>
      <c r="AD5" s="664"/>
      <c r="AE5" s="664"/>
      <c r="AF5" s="665"/>
      <c r="AG5" s="637" t="s">
        <v>292</v>
      </c>
      <c r="AH5" s="638"/>
      <c r="AI5" s="638"/>
      <c r="AJ5" s="638"/>
      <c r="AK5" s="638"/>
      <c r="AL5" s="639"/>
      <c r="AM5" s="637" t="s">
        <v>293</v>
      </c>
      <c r="AN5" s="638"/>
      <c r="AO5" s="638"/>
      <c r="AP5" s="638"/>
      <c r="AQ5" s="638"/>
      <c r="AR5" s="639"/>
      <c r="AS5" s="638"/>
      <c r="AT5" s="638"/>
      <c r="AU5" s="638"/>
      <c r="AV5" s="638"/>
      <c r="AW5" s="638"/>
      <c r="AX5" s="639"/>
      <c r="AY5" s="640" t="s">
        <v>349</v>
      </c>
      <c r="AZ5" s="641"/>
      <c r="BA5" s="641"/>
      <c r="BB5" s="641"/>
      <c r="BC5" s="641"/>
    </row>
    <row r="6" spans="1:56" s="161" customFormat="1" ht="18.75" customHeight="1" thickTop="1">
      <c r="A6" s="642"/>
      <c r="B6" s="643"/>
      <c r="C6" s="643"/>
      <c r="D6" s="644"/>
      <c r="E6" s="651" t="s">
        <v>294</v>
      </c>
      <c r="F6" s="652"/>
      <c r="G6" s="652"/>
      <c r="H6" s="652"/>
      <c r="I6" s="652"/>
      <c r="J6" s="652"/>
      <c r="K6" s="653" t="s">
        <v>295</v>
      </c>
      <c r="L6" s="653"/>
      <c r="M6" s="653"/>
      <c r="N6" s="653"/>
      <c r="O6" s="653"/>
      <c r="P6" s="654"/>
      <c r="Q6" s="654"/>
      <c r="R6" s="654"/>
      <c r="S6" s="654"/>
      <c r="T6" s="655"/>
      <c r="U6" s="656"/>
      <c r="V6" s="656"/>
      <c r="W6" s="656"/>
      <c r="X6" s="656"/>
      <c r="Y6" s="656"/>
      <c r="Z6" s="656"/>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200"/>
      <c r="AZ6" s="200"/>
      <c r="BA6" s="200"/>
      <c r="BB6" s="200"/>
      <c r="BC6" s="200"/>
    </row>
    <row r="7" spans="1:56" s="161" customFormat="1" ht="18.75" customHeight="1">
      <c r="A7" s="645"/>
      <c r="B7" s="646"/>
      <c r="C7" s="646"/>
      <c r="D7" s="647"/>
      <c r="E7" s="615" t="s">
        <v>296</v>
      </c>
      <c r="F7" s="616"/>
      <c r="G7" s="616"/>
      <c r="H7" s="616"/>
      <c r="I7" s="617"/>
      <c r="J7" s="617"/>
      <c r="K7" s="617"/>
      <c r="L7" s="617"/>
      <c r="M7" s="617"/>
      <c r="N7" s="617"/>
      <c r="O7" s="617"/>
      <c r="P7" s="617"/>
      <c r="Q7" s="617"/>
      <c r="R7" s="617"/>
      <c r="S7" s="617"/>
      <c r="T7" s="618"/>
      <c r="U7" s="619"/>
      <c r="V7" s="620"/>
      <c r="W7" s="620"/>
      <c r="X7" s="620"/>
      <c r="Y7" s="620"/>
      <c r="Z7" s="621"/>
      <c r="AA7" s="622"/>
      <c r="AB7" s="623"/>
      <c r="AC7" s="623"/>
      <c r="AD7" s="623"/>
      <c r="AE7" s="623"/>
      <c r="AF7" s="624"/>
      <c r="AG7" s="622"/>
      <c r="AH7" s="623"/>
      <c r="AI7" s="623"/>
      <c r="AJ7" s="623"/>
      <c r="AK7" s="623"/>
      <c r="AL7" s="624"/>
      <c r="AM7" s="622"/>
      <c r="AN7" s="623"/>
      <c r="AO7" s="623"/>
      <c r="AP7" s="623"/>
      <c r="AQ7" s="623"/>
      <c r="AR7" s="624"/>
      <c r="AS7" s="622"/>
      <c r="AT7" s="623"/>
      <c r="AU7" s="623"/>
      <c r="AV7" s="623"/>
      <c r="AW7" s="623"/>
      <c r="AX7" s="624"/>
      <c r="AY7" s="200"/>
      <c r="AZ7" s="200"/>
      <c r="BA7" s="200"/>
      <c r="BB7" s="200"/>
      <c r="BC7" s="200"/>
    </row>
    <row r="8" spans="1:56" s="161" customFormat="1" ht="30" customHeight="1">
      <c r="A8" s="645"/>
      <c r="B8" s="646"/>
      <c r="C8" s="646"/>
      <c r="D8" s="647"/>
      <c r="E8" s="611"/>
      <c r="F8" s="611"/>
      <c r="G8" s="611"/>
      <c r="H8" s="611"/>
      <c r="I8" s="611"/>
      <c r="J8" s="611"/>
      <c r="K8" s="611"/>
      <c r="L8" s="611"/>
      <c r="M8" s="611"/>
      <c r="N8" s="611"/>
      <c r="O8" s="611"/>
      <c r="P8" s="611"/>
      <c r="Q8" s="611"/>
      <c r="R8" s="611"/>
      <c r="S8" s="611"/>
      <c r="T8" s="611"/>
      <c r="U8" s="657"/>
      <c r="V8" s="657"/>
      <c r="W8" s="657"/>
      <c r="X8" s="657"/>
      <c r="Y8" s="657"/>
      <c r="Z8" s="657"/>
      <c r="AA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200"/>
      <c r="AZ8" s="200"/>
      <c r="BA8" s="200"/>
      <c r="BB8" s="200"/>
      <c r="BC8" s="200"/>
    </row>
    <row r="9" spans="1:56" s="161" customFormat="1" ht="18.75" customHeight="1">
      <c r="A9" s="645"/>
      <c r="B9" s="646"/>
      <c r="C9" s="646"/>
      <c r="D9" s="647"/>
      <c r="E9" s="187" t="s">
        <v>297</v>
      </c>
      <c r="F9" s="632"/>
      <c r="G9" s="632"/>
      <c r="H9" s="632"/>
      <c r="I9" s="632"/>
      <c r="J9" s="632"/>
      <c r="K9" s="633"/>
      <c r="L9" s="633"/>
      <c r="M9" s="633"/>
      <c r="N9" s="188" t="s">
        <v>298</v>
      </c>
      <c r="O9" s="633"/>
      <c r="P9" s="633"/>
      <c r="Q9" s="633"/>
      <c r="R9" s="633"/>
      <c r="S9" s="633"/>
      <c r="T9" s="634"/>
      <c r="U9" s="635">
        <f>SUM(AG9:AX9)</f>
        <v>0</v>
      </c>
      <c r="V9" s="635"/>
      <c r="W9" s="635"/>
      <c r="X9" s="635"/>
      <c r="Y9" s="635"/>
      <c r="Z9" s="635"/>
      <c r="AA9" s="635">
        <f>SUM(AG9,AM9)</f>
        <v>0</v>
      </c>
      <c r="AB9" s="635"/>
      <c r="AC9" s="635"/>
      <c r="AD9" s="635"/>
      <c r="AE9" s="635"/>
      <c r="AF9" s="635"/>
      <c r="AG9" s="635"/>
      <c r="AH9" s="635"/>
      <c r="AI9" s="635"/>
      <c r="AJ9" s="635"/>
      <c r="AK9" s="635"/>
      <c r="AL9" s="635"/>
      <c r="AM9" s="635"/>
      <c r="AN9" s="635"/>
      <c r="AO9" s="635"/>
      <c r="AP9" s="635"/>
      <c r="AQ9" s="635"/>
      <c r="AR9" s="635"/>
      <c r="AS9" s="635"/>
      <c r="AT9" s="635"/>
      <c r="AU9" s="635"/>
      <c r="AV9" s="635"/>
      <c r="AW9" s="635"/>
      <c r="AX9" s="635"/>
      <c r="AY9" s="601" t="str">
        <f>IF(F9*O9=U9,"○","×")</f>
        <v>○</v>
      </c>
      <c r="AZ9" s="601"/>
      <c r="BA9" s="601"/>
      <c r="BB9" s="601"/>
      <c r="BC9" s="601"/>
      <c r="BD9" s="189"/>
    </row>
    <row r="10" spans="1:56" s="161" customFormat="1" ht="18.75" customHeight="1">
      <c r="A10" s="645"/>
      <c r="B10" s="646"/>
      <c r="C10" s="646"/>
      <c r="D10" s="647"/>
      <c r="E10" s="626" t="s">
        <v>294</v>
      </c>
      <c r="F10" s="627"/>
      <c r="G10" s="627"/>
      <c r="H10" s="627"/>
      <c r="I10" s="627"/>
      <c r="J10" s="627"/>
      <c r="K10" s="628" t="s">
        <v>295</v>
      </c>
      <c r="L10" s="628"/>
      <c r="M10" s="628"/>
      <c r="N10" s="628"/>
      <c r="O10" s="628"/>
      <c r="P10" s="629"/>
      <c r="Q10" s="629"/>
      <c r="R10" s="629"/>
      <c r="S10" s="629"/>
      <c r="T10" s="630"/>
      <c r="U10" s="631"/>
      <c r="V10" s="631"/>
      <c r="W10" s="631"/>
      <c r="X10" s="631"/>
      <c r="Y10" s="631"/>
      <c r="Z10" s="631"/>
      <c r="AA10" s="636"/>
      <c r="AB10" s="636"/>
      <c r="AC10" s="636"/>
      <c r="AD10" s="636"/>
      <c r="AE10" s="636"/>
      <c r="AF10" s="636"/>
      <c r="AG10" s="636"/>
      <c r="AH10" s="636"/>
      <c r="AI10" s="636"/>
      <c r="AJ10" s="636"/>
      <c r="AK10" s="636"/>
      <c r="AL10" s="636"/>
      <c r="AM10" s="636"/>
      <c r="AN10" s="636"/>
      <c r="AO10" s="636"/>
      <c r="AP10" s="636"/>
      <c r="AQ10" s="636"/>
      <c r="AR10" s="636"/>
      <c r="AS10" s="636"/>
      <c r="AT10" s="636"/>
      <c r="AU10" s="636"/>
      <c r="AV10" s="636"/>
      <c r="AW10" s="636"/>
      <c r="AX10" s="636"/>
      <c r="AY10" s="200"/>
      <c r="AZ10" s="200"/>
      <c r="BA10" s="200"/>
      <c r="BB10" s="200"/>
      <c r="BC10" s="200"/>
    </row>
    <row r="11" spans="1:56" s="161" customFormat="1" ht="18.75" customHeight="1">
      <c r="A11" s="645"/>
      <c r="B11" s="646"/>
      <c r="C11" s="646"/>
      <c r="D11" s="647"/>
      <c r="E11" s="615" t="s">
        <v>296</v>
      </c>
      <c r="F11" s="616"/>
      <c r="G11" s="616"/>
      <c r="H11" s="616"/>
      <c r="I11" s="617"/>
      <c r="J11" s="617"/>
      <c r="K11" s="617"/>
      <c r="L11" s="617"/>
      <c r="M11" s="617"/>
      <c r="N11" s="617"/>
      <c r="O11" s="617"/>
      <c r="P11" s="617"/>
      <c r="Q11" s="617"/>
      <c r="R11" s="617"/>
      <c r="S11" s="617"/>
      <c r="T11" s="618"/>
      <c r="U11" s="619"/>
      <c r="V11" s="620"/>
      <c r="W11" s="620"/>
      <c r="X11" s="620"/>
      <c r="Y11" s="620"/>
      <c r="Z11" s="621"/>
      <c r="AA11" s="622"/>
      <c r="AB11" s="623"/>
      <c r="AC11" s="623"/>
      <c r="AD11" s="623"/>
      <c r="AE11" s="623"/>
      <c r="AF11" s="624"/>
      <c r="AG11" s="622"/>
      <c r="AH11" s="623"/>
      <c r="AI11" s="623"/>
      <c r="AJ11" s="623"/>
      <c r="AK11" s="623"/>
      <c r="AL11" s="624"/>
      <c r="AM11" s="622"/>
      <c r="AN11" s="623"/>
      <c r="AO11" s="623"/>
      <c r="AP11" s="623"/>
      <c r="AQ11" s="623"/>
      <c r="AR11" s="624"/>
      <c r="AS11" s="622"/>
      <c r="AT11" s="623"/>
      <c r="AU11" s="623"/>
      <c r="AV11" s="623"/>
      <c r="AW11" s="623"/>
      <c r="AX11" s="624"/>
      <c r="AY11" s="200"/>
      <c r="AZ11" s="200"/>
      <c r="BA11" s="200"/>
      <c r="BB11" s="200"/>
      <c r="BC11" s="200"/>
    </row>
    <row r="12" spans="1:56" s="161" customFormat="1" ht="30" customHeight="1">
      <c r="A12" s="645"/>
      <c r="B12" s="646"/>
      <c r="C12" s="646"/>
      <c r="D12" s="647"/>
      <c r="E12" s="611"/>
      <c r="F12" s="611"/>
      <c r="G12" s="611"/>
      <c r="H12" s="611"/>
      <c r="I12" s="611"/>
      <c r="J12" s="611"/>
      <c r="K12" s="611"/>
      <c r="L12" s="611"/>
      <c r="M12" s="611"/>
      <c r="N12" s="611"/>
      <c r="O12" s="611"/>
      <c r="P12" s="611"/>
      <c r="Q12" s="611"/>
      <c r="R12" s="611"/>
      <c r="S12" s="611"/>
      <c r="T12" s="611"/>
      <c r="U12" s="612"/>
      <c r="V12" s="612"/>
      <c r="W12" s="612"/>
      <c r="X12" s="612"/>
      <c r="Y12" s="612"/>
      <c r="Z12" s="612"/>
      <c r="AA12" s="613"/>
      <c r="AB12" s="613"/>
      <c r="AC12" s="613"/>
      <c r="AD12" s="613"/>
      <c r="AE12" s="613"/>
      <c r="AF12" s="613"/>
      <c r="AG12" s="613"/>
      <c r="AH12" s="613"/>
      <c r="AI12" s="613"/>
      <c r="AJ12" s="613"/>
      <c r="AK12" s="613"/>
      <c r="AL12" s="613"/>
      <c r="AM12" s="613"/>
      <c r="AN12" s="613"/>
      <c r="AO12" s="613"/>
      <c r="AP12" s="613"/>
      <c r="AQ12" s="613"/>
      <c r="AR12" s="613"/>
      <c r="AS12" s="613"/>
      <c r="AT12" s="613"/>
      <c r="AU12" s="613"/>
      <c r="AV12" s="613"/>
      <c r="AW12" s="613"/>
      <c r="AX12" s="613"/>
      <c r="AY12" s="200"/>
      <c r="AZ12" s="200"/>
      <c r="BA12" s="200"/>
      <c r="BB12" s="200"/>
      <c r="BC12" s="200"/>
    </row>
    <row r="13" spans="1:56" s="161" customFormat="1" ht="18.75" customHeight="1">
      <c r="A13" s="645"/>
      <c r="B13" s="646"/>
      <c r="C13" s="646"/>
      <c r="D13" s="647"/>
      <c r="E13" s="187" t="s">
        <v>297</v>
      </c>
      <c r="F13" s="632"/>
      <c r="G13" s="632"/>
      <c r="H13" s="632"/>
      <c r="I13" s="632"/>
      <c r="J13" s="632"/>
      <c r="K13" s="633"/>
      <c r="L13" s="633"/>
      <c r="M13" s="633"/>
      <c r="N13" s="188" t="s">
        <v>298</v>
      </c>
      <c r="O13" s="633"/>
      <c r="P13" s="633"/>
      <c r="Q13" s="633"/>
      <c r="R13" s="633"/>
      <c r="S13" s="633"/>
      <c r="T13" s="634"/>
      <c r="U13" s="635">
        <f>SUM(AG13:AX13)</f>
        <v>0</v>
      </c>
      <c r="V13" s="635"/>
      <c r="W13" s="635"/>
      <c r="X13" s="635"/>
      <c r="Y13" s="635"/>
      <c r="Z13" s="635"/>
      <c r="AA13" s="635">
        <f>SUM(AG13,AM13)</f>
        <v>0</v>
      </c>
      <c r="AB13" s="635"/>
      <c r="AC13" s="635"/>
      <c r="AD13" s="635"/>
      <c r="AE13" s="635"/>
      <c r="AF13" s="635"/>
      <c r="AG13" s="635"/>
      <c r="AH13" s="635"/>
      <c r="AI13" s="635"/>
      <c r="AJ13" s="635"/>
      <c r="AK13" s="635"/>
      <c r="AL13" s="635"/>
      <c r="AM13" s="635"/>
      <c r="AN13" s="635"/>
      <c r="AO13" s="635"/>
      <c r="AP13" s="635"/>
      <c r="AQ13" s="635"/>
      <c r="AR13" s="635"/>
      <c r="AS13" s="635"/>
      <c r="AT13" s="635"/>
      <c r="AU13" s="635"/>
      <c r="AV13" s="635"/>
      <c r="AW13" s="635"/>
      <c r="AX13" s="635"/>
      <c r="AY13" s="601" t="str">
        <f>IF(F13*O13=U13,"○","×")</f>
        <v>○</v>
      </c>
      <c r="AZ13" s="601"/>
      <c r="BA13" s="601"/>
      <c r="BB13" s="601"/>
      <c r="BC13" s="601"/>
      <c r="BD13" s="189"/>
    </row>
    <row r="14" spans="1:56" s="161" customFormat="1" ht="18.75" customHeight="1">
      <c r="A14" s="645"/>
      <c r="B14" s="646"/>
      <c r="C14" s="646"/>
      <c r="D14" s="647"/>
      <c r="E14" s="626" t="s">
        <v>294</v>
      </c>
      <c r="F14" s="627"/>
      <c r="G14" s="627"/>
      <c r="H14" s="627"/>
      <c r="I14" s="627"/>
      <c r="J14" s="627"/>
      <c r="K14" s="628" t="s">
        <v>295</v>
      </c>
      <c r="L14" s="628"/>
      <c r="M14" s="628"/>
      <c r="N14" s="628"/>
      <c r="O14" s="628"/>
      <c r="P14" s="629"/>
      <c r="Q14" s="629"/>
      <c r="R14" s="629"/>
      <c r="S14" s="629"/>
      <c r="T14" s="630"/>
      <c r="U14" s="631"/>
      <c r="V14" s="631"/>
      <c r="W14" s="631"/>
      <c r="X14" s="631"/>
      <c r="Y14" s="631"/>
      <c r="Z14" s="631"/>
      <c r="AA14" s="636"/>
      <c r="AB14" s="636"/>
      <c r="AC14" s="636"/>
      <c r="AD14" s="636"/>
      <c r="AE14" s="636"/>
      <c r="AF14" s="636"/>
      <c r="AG14" s="636"/>
      <c r="AH14" s="636"/>
      <c r="AI14" s="636"/>
      <c r="AJ14" s="636"/>
      <c r="AK14" s="636"/>
      <c r="AL14" s="636"/>
      <c r="AM14" s="636"/>
      <c r="AN14" s="636"/>
      <c r="AO14" s="636"/>
      <c r="AP14" s="636"/>
      <c r="AQ14" s="636"/>
      <c r="AR14" s="636"/>
      <c r="AS14" s="636"/>
      <c r="AT14" s="636"/>
      <c r="AU14" s="636"/>
      <c r="AV14" s="636"/>
      <c r="AW14" s="636"/>
      <c r="AX14" s="636"/>
      <c r="AY14" s="200"/>
      <c r="AZ14" s="200"/>
      <c r="BA14" s="200"/>
      <c r="BB14" s="200"/>
      <c r="BC14" s="200"/>
    </row>
    <row r="15" spans="1:56" s="161" customFormat="1" ht="18.75" customHeight="1">
      <c r="A15" s="645"/>
      <c r="B15" s="646"/>
      <c r="C15" s="646"/>
      <c r="D15" s="647"/>
      <c r="E15" s="615" t="s">
        <v>296</v>
      </c>
      <c r="F15" s="616"/>
      <c r="G15" s="616"/>
      <c r="H15" s="616"/>
      <c r="I15" s="617"/>
      <c r="J15" s="617"/>
      <c r="K15" s="617"/>
      <c r="L15" s="617"/>
      <c r="M15" s="617"/>
      <c r="N15" s="617"/>
      <c r="O15" s="617"/>
      <c r="P15" s="617"/>
      <c r="Q15" s="617"/>
      <c r="R15" s="617"/>
      <c r="S15" s="617"/>
      <c r="T15" s="618"/>
      <c r="U15" s="619"/>
      <c r="V15" s="620"/>
      <c r="W15" s="620"/>
      <c r="X15" s="620"/>
      <c r="Y15" s="620"/>
      <c r="Z15" s="621"/>
      <c r="AA15" s="622"/>
      <c r="AB15" s="623"/>
      <c r="AC15" s="623"/>
      <c r="AD15" s="623"/>
      <c r="AE15" s="623"/>
      <c r="AF15" s="624"/>
      <c r="AG15" s="622"/>
      <c r="AH15" s="623"/>
      <c r="AI15" s="623"/>
      <c r="AJ15" s="623"/>
      <c r="AK15" s="623"/>
      <c r="AL15" s="624"/>
      <c r="AM15" s="622"/>
      <c r="AN15" s="623"/>
      <c r="AO15" s="623"/>
      <c r="AP15" s="623"/>
      <c r="AQ15" s="623"/>
      <c r="AR15" s="624"/>
      <c r="AS15" s="622"/>
      <c r="AT15" s="623"/>
      <c r="AU15" s="623"/>
      <c r="AV15" s="623"/>
      <c r="AW15" s="623"/>
      <c r="AX15" s="624"/>
      <c r="AY15" s="200"/>
      <c r="AZ15" s="200"/>
      <c r="BA15" s="200"/>
      <c r="BB15" s="200"/>
      <c r="BC15" s="200"/>
    </row>
    <row r="16" spans="1:56" s="161" customFormat="1" ht="30" customHeight="1">
      <c r="A16" s="645"/>
      <c r="B16" s="646"/>
      <c r="C16" s="646"/>
      <c r="D16" s="647"/>
      <c r="E16" s="611"/>
      <c r="F16" s="611"/>
      <c r="G16" s="611"/>
      <c r="H16" s="611"/>
      <c r="I16" s="611"/>
      <c r="J16" s="611"/>
      <c r="K16" s="611"/>
      <c r="L16" s="611"/>
      <c r="M16" s="611"/>
      <c r="N16" s="611"/>
      <c r="O16" s="611"/>
      <c r="P16" s="611"/>
      <c r="Q16" s="611"/>
      <c r="R16" s="611"/>
      <c r="S16" s="611"/>
      <c r="T16" s="611"/>
      <c r="U16" s="612"/>
      <c r="V16" s="612"/>
      <c r="W16" s="612"/>
      <c r="X16" s="612"/>
      <c r="Y16" s="612"/>
      <c r="Z16" s="612"/>
      <c r="AA16" s="613"/>
      <c r="AB16" s="613"/>
      <c r="AC16" s="613"/>
      <c r="AD16" s="613"/>
      <c r="AE16" s="613"/>
      <c r="AF16" s="613"/>
      <c r="AG16" s="613"/>
      <c r="AH16" s="613"/>
      <c r="AI16" s="613"/>
      <c r="AJ16" s="613"/>
      <c r="AK16" s="613"/>
      <c r="AL16" s="613"/>
      <c r="AM16" s="613"/>
      <c r="AN16" s="613"/>
      <c r="AO16" s="613"/>
      <c r="AP16" s="613"/>
      <c r="AQ16" s="613"/>
      <c r="AR16" s="613"/>
      <c r="AS16" s="613"/>
      <c r="AT16" s="613"/>
      <c r="AU16" s="613"/>
      <c r="AV16" s="613"/>
      <c r="AW16" s="613"/>
      <c r="AX16" s="613"/>
      <c r="AY16" s="200"/>
      <c r="AZ16" s="200"/>
      <c r="BA16" s="200"/>
      <c r="BB16" s="200"/>
      <c r="BC16" s="200"/>
    </row>
    <row r="17" spans="1:56" s="161" customFormat="1" ht="18.75" customHeight="1">
      <c r="A17" s="645"/>
      <c r="B17" s="646"/>
      <c r="C17" s="646"/>
      <c r="D17" s="647"/>
      <c r="E17" s="187" t="s">
        <v>297</v>
      </c>
      <c r="F17" s="632"/>
      <c r="G17" s="632"/>
      <c r="H17" s="632"/>
      <c r="I17" s="632"/>
      <c r="J17" s="632"/>
      <c r="K17" s="633"/>
      <c r="L17" s="633"/>
      <c r="M17" s="633"/>
      <c r="N17" s="188" t="s">
        <v>298</v>
      </c>
      <c r="O17" s="633"/>
      <c r="P17" s="633"/>
      <c r="Q17" s="633"/>
      <c r="R17" s="633"/>
      <c r="S17" s="633"/>
      <c r="T17" s="634"/>
      <c r="U17" s="635">
        <f>SUM(AG17:AX17)</f>
        <v>0</v>
      </c>
      <c r="V17" s="635"/>
      <c r="W17" s="635"/>
      <c r="X17" s="635"/>
      <c r="Y17" s="635"/>
      <c r="Z17" s="635"/>
      <c r="AA17" s="625">
        <f>SUM(AG17,AM17)</f>
        <v>0</v>
      </c>
      <c r="AB17" s="625"/>
      <c r="AC17" s="625"/>
      <c r="AD17" s="625"/>
      <c r="AE17" s="625"/>
      <c r="AF17" s="625"/>
      <c r="AG17" s="625"/>
      <c r="AH17" s="625"/>
      <c r="AI17" s="625"/>
      <c r="AJ17" s="625"/>
      <c r="AK17" s="625"/>
      <c r="AL17" s="625"/>
      <c r="AM17" s="625"/>
      <c r="AN17" s="625"/>
      <c r="AO17" s="625"/>
      <c r="AP17" s="625"/>
      <c r="AQ17" s="625"/>
      <c r="AR17" s="625"/>
      <c r="AS17" s="625"/>
      <c r="AT17" s="625"/>
      <c r="AU17" s="625"/>
      <c r="AV17" s="625"/>
      <c r="AW17" s="625"/>
      <c r="AX17" s="625"/>
      <c r="AY17" s="601" t="str">
        <f>IF(F17*O17=U17,"○","×")</f>
        <v>○</v>
      </c>
      <c r="AZ17" s="601"/>
      <c r="BA17" s="601"/>
      <c r="BB17" s="601"/>
      <c r="BC17" s="601"/>
      <c r="BD17" s="189"/>
    </row>
    <row r="18" spans="1:56" s="161" customFormat="1" ht="18.75" customHeight="1">
      <c r="A18" s="645"/>
      <c r="B18" s="646"/>
      <c r="C18" s="646"/>
      <c r="D18" s="647"/>
      <c r="E18" s="626" t="s">
        <v>294</v>
      </c>
      <c r="F18" s="627"/>
      <c r="G18" s="627"/>
      <c r="H18" s="627"/>
      <c r="I18" s="627"/>
      <c r="J18" s="627"/>
      <c r="K18" s="628" t="s">
        <v>295</v>
      </c>
      <c r="L18" s="628"/>
      <c r="M18" s="628"/>
      <c r="N18" s="628"/>
      <c r="O18" s="628"/>
      <c r="P18" s="629"/>
      <c r="Q18" s="629"/>
      <c r="R18" s="629"/>
      <c r="S18" s="629"/>
      <c r="T18" s="630"/>
      <c r="U18" s="631"/>
      <c r="V18" s="631"/>
      <c r="W18" s="631"/>
      <c r="X18" s="631"/>
      <c r="Y18" s="631"/>
      <c r="Z18" s="631"/>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4"/>
      <c r="AZ18" s="614"/>
      <c r="BA18" s="614"/>
      <c r="BB18" s="614"/>
      <c r="BC18" s="614"/>
      <c r="BD18" s="189"/>
    </row>
    <row r="19" spans="1:56" s="161" customFormat="1" ht="18.75" customHeight="1">
      <c r="A19" s="645"/>
      <c r="B19" s="646"/>
      <c r="C19" s="646"/>
      <c r="D19" s="647"/>
      <c r="E19" s="615" t="s">
        <v>296</v>
      </c>
      <c r="F19" s="616"/>
      <c r="G19" s="616"/>
      <c r="H19" s="616"/>
      <c r="I19" s="617"/>
      <c r="J19" s="617"/>
      <c r="K19" s="617"/>
      <c r="L19" s="617"/>
      <c r="M19" s="617"/>
      <c r="N19" s="617"/>
      <c r="O19" s="617"/>
      <c r="P19" s="617"/>
      <c r="Q19" s="617"/>
      <c r="R19" s="617"/>
      <c r="S19" s="617"/>
      <c r="T19" s="618"/>
      <c r="U19" s="619"/>
      <c r="V19" s="620"/>
      <c r="W19" s="620"/>
      <c r="X19" s="620"/>
      <c r="Y19" s="620"/>
      <c r="Z19" s="621"/>
      <c r="AA19" s="622"/>
      <c r="AB19" s="623"/>
      <c r="AC19" s="623"/>
      <c r="AD19" s="623"/>
      <c r="AE19" s="623"/>
      <c r="AF19" s="624"/>
      <c r="AG19" s="622"/>
      <c r="AH19" s="623"/>
      <c r="AI19" s="623"/>
      <c r="AJ19" s="623"/>
      <c r="AK19" s="623"/>
      <c r="AL19" s="624"/>
      <c r="AM19" s="622"/>
      <c r="AN19" s="623"/>
      <c r="AO19" s="623"/>
      <c r="AP19" s="623"/>
      <c r="AQ19" s="623"/>
      <c r="AR19" s="624"/>
      <c r="AS19" s="622"/>
      <c r="AT19" s="623"/>
      <c r="AU19" s="623"/>
      <c r="AV19" s="623"/>
      <c r="AW19" s="623"/>
      <c r="AX19" s="624"/>
      <c r="AY19" s="200"/>
      <c r="AZ19" s="200"/>
      <c r="BA19" s="200"/>
      <c r="BB19" s="200"/>
      <c r="BC19" s="200"/>
    </row>
    <row r="20" spans="1:56" s="161" customFormat="1" ht="30" customHeight="1">
      <c r="A20" s="645"/>
      <c r="B20" s="646"/>
      <c r="C20" s="646"/>
      <c r="D20" s="647"/>
      <c r="E20" s="611"/>
      <c r="F20" s="611"/>
      <c r="G20" s="611"/>
      <c r="H20" s="611"/>
      <c r="I20" s="611"/>
      <c r="J20" s="611"/>
      <c r="K20" s="611"/>
      <c r="L20" s="611"/>
      <c r="M20" s="611"/>
      <c r="N20" s="611"/>
      <c r="O20" s="611"/>
      <c r="P20" s="611"/>
      <c r="Q20" s="611"/>
      <c r="R20" s="611"/>
      <c r="S20" s="611"/>
      <c r="T20" s="611"/>
      <c r="U20" s="612"/>
      <c r="V20" s="612"/>
      <c r="W20" s="612"/>
      <c r="X20" s="612"/>
      <c r="Y20" s="612"/>
      <c r="Z20" s="612"/>
      <c r="AA20" s="613"/>
      <c r="AB20" s="613"/>
      <c r="AC20" s="613"/>
      <c r="AD20" s="613"/>
      <c r="AE20" s="613"/>
      <c r="AF20" s="613"/>
      <c r="AG20" s="613"/>
      <c r="AH20" s="613"/>
      <c r="AI20" s="613"/>
      <c r="AJ20" s="613"/>
      <c r="AK20" s="613"/>
      <c r="AL20" s="613"/>
      <c r="AM20" s="613"/>
      <c r="AN20" s="613"/>
      <c r="AO20" s="613"/>
      <c r="AP20" s="613"/>
      <c r="AQ20" s="613"/>
      <c r="AR20" s="613"/>
      <c r="AS20" s="613"/>
      <c r="AT20" s="613"/>
      <c r="AU20" s="613"/>
      <c r="AV20" s="613"/>
      <c r="AW20" s="613"/>
      <c r="AX20" s="613"/>
      <c r="AY20" s="201"/>
      <c r="AZ20" s="201"/>
      <c r="BA20" s="201"/>
      <c r="BB20" s="201"/>
      <c r="BC20" s="201"/>
      <c r="BD20" s="189"/>
    </row>
    <row r="21" spans="1:56" s="161" customFormat="1" ht="18.75" customHeight="1" thickBot="1">
      <c r="A21" s="648"/>
      <c r="B21" s="649"/>
      <c r="C21" s="649"/>
      <c r="D21" s="650"/>
      <c r="E21" s="190" t="s">
        <v>297</v>
      </c>
      <c r="F21" s="609"/>
      <c r="G21" s="609"/>
      <c r="H21" s="609"/>
      <c r="I21" s="609"/>
      <c r="J21" s="609"/>
      <c r="K21" s="609"/>
      <c r="L21" s="609"/>
      <c r="M21" s="609"/>
      <c r="N21" s="191" t="s">
        <v>298</v>
      </c>
      <c r="O21" s="609"/>
      <c r="P21" s="609"/>
      <c r="Q21" s="609"/>
      <c r="R21" s="609"/>
      <c r="S21" s="609"/>
      <c r="T21" s="610"/>
      <c r="U21" s="600">
        <f>SUM(AG21:AX21)</f>
        <v>0</v>
      </c>
      <c r="V21" s="600"/>
      <c r="W21" s="600"/>
      <c r="X21" s="600"/>
      <c r="Y21" s="600"/>
      <c r="Z21" s="600"/>
      <c r="AA21" s="600">
        <f>SUM(AG21,AM21)</f>
        <v>0</v>
      </c>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c r="AX21" s="600"/>
      <c r="AY21" s="601" t="str">
        <f>IF(F21*O21=U21,"○","×")</f>
        <v>○</v>
      </c>
      <c r="AZ21" s="601"/>
      <c r="BA21" s="601"/>
      <c r="BB21" s="601"/>
      <c r="BC21" s="601"/>
      <c r="BD21" s="189"/>
    </row>
    <row r="22" spans="1:56" s="161" customFormat="1" ht="18.75" customHeight="1" thickTop="1">
      <c r="A22" s="602" t="s">
        <v>299</v>
      </c>
      <c r="B22" s="602"/>
      <c r="C22" s="602"/>
      <c r="D22" s="602"/>
      <c r="E22" s="602"/>
      <c r="F22" s="602"/>
      <c r="G22" s="602"/>
      <c r="H22" s="602"/>
      <c r="I22" s="602"/>
      <c r="J22" s="602"/>
      <c r="K22" s="602"/>
      <c r="L22" s="602"/>
      <c r="M22" s="602"/>
      <c r="N22" s="602"/>
      <c r="O22" s="602"/>
      <c r="P22" s="602"/>
      <c r="Q22" s="602"/>
      <c r="R22" s="602"/>
      <c r="S22" s="602"/>
      <c r="T22" s="602"/>
      <c r="U22" s="603">
        <f>SUM(U6:Z21)</f>
        <v>0</v>
      </c>
      <c r="V22" s="604"/>
      <c r="W22" s="604"/>
      <c r="X22" s="604"/>
      <c r="Y22" s="604"/>
      <c r="Z22" s="605"/>
      <c r="AA22" s="606">
        <f>SUM(AA6:AF21)</f>
        <v>0</v>
      </c>
      <c r="AB22" s="607"/>
      <c r="AC22" s="607"/>
      <c r="AD22" s="607"/>
      <c r="AE22" s="607"/>
      <c r="AF22" s="608"/>
      <c r="AG22" s="606">
        <f>SUM(AG6:AL21)</f>
        <v>0</v>
      </c>
      <c r="AH22" s="607"/>
      <c r="AI22" s="607"/>
      <c r="AJ22" s="607"/>
      <c r="AK22" s="607"/>
      <c r="AL22" s="608"/>
      <c r="AM22" s="606">
        <f>SUM(AM6:AR21)</f>
        <v>0</v>
      </c>
      <c r="AN22" s="607"/>
      <c r="AO22" s="607"/>
      <c r="AP22" s="607"/>
      <c r="AQ22" s="607"/>
      <c r="AR22" s="608"/>
      <c r="AS22" s="606">
        <f>SUM(AS6:AX21)</f>
        <v>0</v>
      </c>
      <c r="AT22" s="607"/>
      <c r="AU22" s="607"/>
      <c r="AV22" s="607"/>
      <c r="AW22" s="607"/>
      <c r="AX22" s="608"/>
      <c r="AY22" s="601"/>
      <c r="AZ22" s="601"/>
      <c r="BA22" s="601"/>
      <c r="BB22" s="601"/>
      <c r="BC22" s="601"/>
      <c r="BD22" s="189"/>
    </row>
    <row r="23" spans="1:56" s="192" customFormat="1" ht="21.9" customHeight="1">
      <c r="A23" s="192" t="s">
        <v>276</v>
      </c>
      <c r="D23" s="193"/>
      <c r="E23" s="193"/>
      <c r="F23" s="193"/>
      <c r="G23" s="193"/>
      <c r="H23" s="194"/>
      <c r="I23" s="194"/>
      <c r="J23" s="194"/>
      <c r="K23" s="194"/>
      <c r="L23" s="194"/>
      <c r="M23" s="194"/>
      <c r="N23" s="194"/>
      <c r="O23" s="194"/>
      <c r="P23" s="194"/>
      <c r="Q23" s="194"/>
      <c r="R23" s="194"/>
      <c r="S23" s="193"/>
      <c r="T23" s="193"/>
      <c r="U23" s="193"/>
      <c r="V23" s="195"/>
      <c r="AY23" s="1"/>
      <c r="AZ23" s="1"/>
      <c r="BA23" s="1"/>
      <c r="BB23" s="1"/>
      <c r="BC23" s="1"/>
    </row>
    <row r="24" spans="1:56" s="172" customFormat="1" ht="16.5" customHeight="1">
      <c r="A24" s="172" t="s">
        <v>277</v>
      </c>
      <c r="D24" s="196"/>
      <c r="E24" s="196"/>
      <c r="F24" s="196"/>
      <c r="G24" s="196"/>
      <c r="H24" s="197"/>
      <c r="I24" s="197"/>
      <c r="J24" s="197"/>
      <c r="K24" s="197"/>
      <c r="L24" s="197"/>
      <c r="M24" s="197"/>
      <c r="N24" s="197"/>
      <c r="O24" s="197"/>
      <c r="P24" s="197"/>
      <c r="Q24" s="197"/>
      <c r="R24" s="197"/>
      <c r="S24" s="196"/>
      <c r="T24" s="196"/>
      <c r="U24" s="196"/>
      <c r="V24" s="198"/>
      <c r="AY24" s="202"/>
      <c r="AZ24" s="202"/>
      <c r="BA24" s="202"/>
      <c r="BB24" s="202"/>
      <c r="BC24" s="202"/>
    </row>
    <row r="25" spans="1:56" s="172" customFormat="1" ht="15" customHeight="1">
      <c r="A25" s="172" t="s">
        <v>278</v>
      </c>
      <c r="D25" s="196"/>
      <c r="E25" s="196"/>
      <c r="F25" s="196"/>
      <c r="G25" s="196"/>
      <c r="H25" s="196"/>
      <c r="I25" s="197"/>
      <c r="J25" s="197"/>
      <c r="K25" s="197"/>
      <c r="L25" s="197"/>
      <c r="M25" s="197"/>
      <c r="N25" s="197"/>
      <c r="O25" s="197"/>
      <c r="P25" s="197"/>
      <c r="Q25" s="197"/>
      <c r="R25" s="197"/>
      <c r="S25" s="197"/>
      <c r="T25" s="196"/>
      <c r="U25" s="196"/>
      <c r="V25" s="199"/>
      <c r="AY25" s="202"/>
      <c r="AZ25" s="202"/>
      <c r="BA25" s="202"/>
      <c r="BB25" s="202"/>
      <c r="BC25" s="202"/>
    </row>
    <row r="26" spans="1:56" s="161" customFormat="1" ht="15" customHeight="1">
      <c r="T26" s="162"/>
      <c r="AY26" s="200"/>
      <c r="AZ26" s="200"/>
      <c r="BA26" s="200"/>
      <c r="BB26" s="200"/>
      <c r="BC26" s="200"/>
    </row>
    <row r="27" spans="1:56" s="161" customFormat="1" ht="15" customHeight="1">
      <c r="T27" s="162"/>
      <c r="AY27" s="200"/>
      <c r="AZ27" s="200"/>
      <c r="BA27" s="200"/>
      <c r="BB27" s="200"/>
      <c r="BC27" s="200"/>
    </row>
    <row r="28" spans="1:56" s="161" customFormat="1" ht="18.75" customHeight="1">
      <c r="A28" s="660" t="s">
        <v>285</v>
      </c>
      <c r="B28" s="660"/>
      <c r="C28" s="660"/>
      <c r="D28" s="660"/>
      <c r="E28" s="661" t="s">
        <v>286</v>
      </c>
      <c r="F28" s="661"/>
      <c r="G28" s="661"/>
      <c r="H28" s="661"/>
      <c r="I28" s="661"/>
      <c r="J28" s="661"/>
      <c r="K28" s="661"/>
      <c r="L28" s="661"/>
      <c r="M28" s="661"/>
      <c r="N28" s="661"/>
      <c r="O28" s="661"/>
      <c r="P28" s="661"/>
      <c r="Q28" s="661"/>
      <c r="R28" s="661"/>
      <c r="S28" s="661"/>
      <c r="T28" s="661"/>
      <c r="V28" s="186"/>
      <c r="AY28" s="200"/>
      <c r="AZ28" s="200"/>
      <c r="BA28" s="200"/>
      <c r="BB28" s="200"/>
      <c r="BC28" s="200"/>
    </row>
    <row r="29" spans="1:56" s="161" customFormat="1" ht="18.75" customHeight="1">
      <c r="T29" s="162"/>
      <c r="AY29" s="200"/>
      <c r="AZ29" s="200"/>
      <c r="BA29" s="200"/>
      <c r="BB29" s="200"/>
      <c r="BC29" s="200"/>
    </row>
    <row r="30" spans="1:56" s="161" customFormat="1" ht="25.2" customHeight="1">
      <c r="A30" s="662" t="s">
        <v>287</v>
      </c>
      <c r="B30" s="565"/>
      <c r="C30" s="565"/>
      <c r="D30" s="566"/>
      <c r="E30" s="662" t="s">
        <v>288</v>
      </c>
      <c r="F30" s="565"/>
      <c r="G30" s="565"/>
      <c r="H30" s="565"/>
      <c r="I30" s="565"/>
      <c r="J30" s="565"/>
      <c r="K30" s="565"/>
      <c r="L30" s="565"/>
      <c r="M30" s="565"/>
      <c r="N30" s="565"/>
      <c r="O30" s="565"/>
      <c r="P30" s="565"/>
      <c r="Q30" s="565"/>
      <c r="R30" s="565"/>
      <c r="S30" s="565"/>
      <c r="T30" s="565"/>
      <c r="U30" s="666" t="s">
        <v>289</v>
      </c>
      <c r="V30" s="667"/>
      <c r="W30" s="667"/>
      <c r="X30" s="667"/>
      <c r="Y30" s="667"/>
      <c r="Z30" s="668"/>
      <c r="AA30" s="570" t="s">
        <v>290</v>
      </c>
      <c r="AB30" s="565"/>
      <c r="AC30" s="565"/>
      <c r="AD30" s="565"/>
      <c r="AE30" s="565"/>
      <c r="AF30" s="565"/>
      <c r="AG30" s="532"/>
      <c r="AH30" s="532"/>
      <c r="AI30" s="532"/>
      <c r="AJ30" s="532"/>
      <c r="AK30" s="532"/>
      <c r="AL30" s="532"/>
      <c r="AM30" s="532"/>
      <c r="AN30" s="532"/>
      <c r="AO30" s="532"/>
      <c r="AP30" s="532"/>
      <c r="AQ30" s="532"/>
      <c r="AR30" s="533"/>
      <c r="AS30" s="571" t="s">
        <v>291</v>
      </c>
      <c r="AT30" s="571"/>
      <c r="AU30" s="571"/>
      <c r="AV30" s="571"/>
      <c r="AW30" s="571"/>
      <c r="AX30" s="573"/>
      <c r="AY30" s="200"/>
      <c r="AZ30" s="200"/>
      <c r="BA30" s="200"/>
      <c r="BB30" s="200"/>
      <c r="BC30" s="200"/>
    </row>
    <row r="31" spans="1:56" s="161" customFormat="1" ht="30.75" customHeight="1" thickBot="1">
      <c r="A31" s="663"/>
      <c r="B31" s="664"/>
      <c r="C31" s="664"/>
      <c r="D31" s="665"/>
      <c r="E31" s="663"/>
      <c r="F31" s="664"/>
      <c r="G31" s="664"/>
      <c r="H31" s="664"/>
      <c r="I31" s="664"/>
      <c r="J31" s="664"/>
      <c r="K31" s="664"/>
      <c r="L31" s="664"/>
      <c r="M31" s="664"/>
      <c r="N31" s="664"/>
      <c r="O31" s="664"/>
      <c r="P31" s="664"/>
      <c r="Q31" s="664"/>
      <c r="R31" s="664"/>
      <c r="S31" s="664"/>
      <c r="T31" s="664"/>
      <c r="U31" s="669"/>
      <c r="V31" s="670"/>
      <c r="W31" s="670"/>
      <c r="X31" s="670"/>
      <c r="Y31" s="670"/>
      <c r="Z31" s="671"/>
      <c r="AA31" s="663"/>
      <c r="AB31" s="664"/>
      <c r="AC31" s="664"/>
      <c r="AD31" s="664"/>
      <c r="AE31" s="664"/>
      <c r="AF31" s="665"/>
      <c r="AG31" s="637" t="s">
        <v>292</v>
      </c>
      <c r="AH31" s="638"/>
      <c r="AI31" s="638"/>
      <c r="AJ31" s="638"/>
      <c r="AK31" s="638"/>
      <c r="AL31" s="639"/>
      <c r="AM31" s="637" t="s">
        <v>293</v>
      </c>
      <c r="AN31" s="638"/>
      <c r="AO31" s="638"/>
      <c r="AP31" s="638"/>
      <c r="AQ31" s="638"/>
      <c r="AR31" s="639"/>
      <c r="AS31" s="638"/>
      <c r="AT31" s="638"/>
      <c r="AU31" s="638"/>
      <c r="AV31" s="638"/>
      <c r="AW31" s="638"/>
      <c r="AX31" s="639"/>
      <c r="AY31" s="640" t="s">
        <v>349</v>
      </c>
      <c r="AZ31" s="641"/>
      <c r="BA31" s="641"/>
      <c r="BB31" s="641"/>
      <c r="BC31" s="641"/>
    </row>
    <row r="32" spans="1:56" s="161" customFormat="1" ht="18.75" customHeight="1" thickTop="1">
      <c r="A32" s="642"/>
      <c r="B32" s="643"/>
      <c r="C32" s="643"/>
      <c r="D32" s="644"/>
      <c r="E32" s="651" t="s">
        <v>294</v>
      </c>
      <c r="F32" s="652"/>
      <c r="G32" s="652"/>
      <c r="H32" s="652"/>
      <c r="I32" s="652"/>
      <c r="J32" s="652"/>
      <c r="K32" s="653" t="s">
        <v>295</v>
      </c>
      <c r="L32" s="653"/>
      <c r="M32" s="653"/>
      <c r="N32" s="653"/>
      <c r="O32" s="653"/>
      <c r="P32" s="654"/>
      <c r="Q32" s="654"/>
      <c r="R32" s="654"/>
      <c r="S32" s="654"/>
      <c r="T32" s="655"/>
      <c r="U32" s="656"/>
      <c r="V32" s="656"/>
      <c r="W32" s="656"/>
      <c r="X32" s="656"/>
      <c r="Y32" s="656"/>
      <c r="Z32" s="656"/>
      <c r="AA32" s="659"/>
      <c r="AB32" s="659"/>
      <c r="AC32" s="659"/>
      <c r="AD32" s="659"/>
      <c r="AE32" s="659"/>
      <c r="AF32" s="659"/>
      <c r="AG32" s="659"/>
      <c r="AH32" s="659"/>
      <c r="AI32" s="659"/>
      <c r="AJ32" s="659"/>
      <c r="AK32" s="659"/>
      <c r="AL32" s="659"/>
      <c r="AM32" s="659"/>
      <c r="AN32" s="659"/>
      <c r="AO32" s="659"/>
      <c r="AP32" s="659"/>
      <c r="AQ32" s="659"/>
      <c r="AR32" s="659"/>
      <c r="AS32" s="659"/>
      <c r="AT32" s="659"/>
      <c r="AU32" s="659"/>
      <c r="AV32" s="659"/>
      <c r="AW32" s="659"/>
      <c r="AX32" s="659"/>
      <c r="AY32" s="200"/>
      <c r="AZ32" s="200"/>
      <c r="BA32" s="200"/>
      <c r="BB32" s="200"/>
      <c r="BC32" s="200"/>
    </row>
    <row r="33" spans="1:56" s="161" customFormat="1" ht="18.75" customHeight="1">
      <c r="A33" s="645"/>
      <c r="B33" s="646"/>
      <c r="C33" s="646"/>
      <c r="D33" s="647"/>
      <c r="E33" s="615" t="s">
        <v>296</v>
      </c>
      <c r="F33" s="616"/>
      <c r="G33" s="616"/>
      <c r="H33" s="616"/>
      <c r="I33" s="617"/>
      <c r="J33" s="617"/>
      <c r="K33" s="617"/>
      <c r="L33" s="617"/>
      <c r="M33" s="617"/>
      <c r="N33" s="617"/>
      <c r="O33" s="617"/>
      <c r="P33" s="617"/>
      <c r="Q33" s="617"/>
      <c r="R33" s="617"/>
      <c r="S33" s="617"/>
      <c r="T33" s="618"/>
      <c r="U33" s="619"/>
      <c r="V33" s="620"/>
      <c r="W33" s="620"/>
      <c r="X33" s="620"/>
      <c r="Y33" s="620"/>
      <c r="Z33" s="621"/>
      <c r="AA33" s="622"/>
      <c r="AB33" s="623"/>
      <c r="AC33" s="623"/>
      <c r="AD33" s="623"/>
      <c r="AE33" s="623"/>
      <c r="AF33" s="624"/>
      <c r="AG33" s="622"/>
      <c r="AH33" s="623"/>
      <c r="AI33" s="623"/>
      <c r="AJ33" s="623"/>
      <c r="AK33" s="623"/>
      <c r="AL33" s="624"/>
      <c r="AM33" s="622"/>
      <c r="AN33" s="623"/>
      <c r="AO33" s="623"/>
      <c r="AP33" s="623"/>
      <c r="AQ33" s="623"/>
      <c r="AR33" s="624"/>
      <c r="AS33" s="622"/>
      <c r="AT33" s="623"/>
      <c r="AU33" s="623"/>
      <c r="AV33" s="623"/>
      <c r="AW33" s="623"/>
      <c r="AX33" s="624"/>
      <c r="AY33" s="200"/>
      <c r="AZ33" s="200"/>
      <c r="BA33" s="200"/>
      <c r="BB33" s="200"/>
      <c r="BC33" s="200"/>
    </row>
    <row r="34" spans="1:56" s="161" customFormat="1" ht="30" customHeight="1">
      <c r="A34" s="645"/>
      <c r="B34" s="646"/>
      <c r="C34" s="646"/>
      <c r="D34" s="647"/>
      <c r="E34" s="611"/>
      <c r="F34" s="611"/>
      <c r="G34" s="611"/>
      <c r="H34" s="611"/>
      <c r="I34" s="611"/>
      <c r="J34" s="611"/>
      <c r="K34" s="611"/>
      <c r="L34" s="611"/>
      <c r="M34" s="611"/>
      <c r="N34" s="611"/>
      <c r="O34" s="611"/>
      <c r="P34" s="611"/>
      <c r="Q34" s="611"/>
      <c r="R34" s="611"/>
      <c r="S34" s="611"/>
      <c r="T34" s="611"/>
      <c r="U34" s="657"/>
      <c r="V34" s="657"/>
      <c r="W34" s="657"/>
      <c r="X34" s="657"/>
      <c r="Y34" s="657"/>
      <c r="Z34" s="657"/>
      <c r="AA34" s="658"/>
      <c r="AB34" s="658"/>
      <c r="AC34" s="658"/>
      <c r="AD34" s="658"/>
      <c r="AE34" s="658"/>
      <c r="AF34" s="658"/>
      <c r="AG34" s="658"/>
      <c r="AH34" s="658"/>
      <c r="AI34" s="658"/>
      <c r="AJ34" s="658"/>
      <c r="AK34" s="658"/>
      <c r="AL34" s="658"/>
      <c r="AM34" s="658"/>
      <c r="AN34" s="658"/>
      <c r="AO34" s="658"/>
      <c r="AP34" s="658"/>
      <c r="AQ34" s="658"/>
      <c r="AR34" s="658"/>
      <c r="AS34" s="658"/>
      <c r="AT34" s="658"/>
      <c r="AU34" s="658"/>
      <c r="AV34" s="658"/>
      <c r="AW34" s="658"/>
      <c r="AX34" s="658"/>
      <c r="AY34" s="200"/>
      <c r="AZ34" s="200"/>
      <c r="BA34" s="200"/>
      <c r="BB34" s="200"/>
      <c r="BC34" s="200"/>
    </row>
    <row r="35" spans="1:56" s="161" customFormat="1" ht="18.75" customHeight="1">
      <c r="A35" s="645"/>
      <c r="B35" s="646"/>
      <c r="C35" s="646"/>
      <c r="D35" s="647"/>
      <c r="E35" s="187" t="s">
        <v>297</v>
      </c>
      <c r="F35" s="632"/>
      <c r="G35" s="632"/>
      <c r="H35" s="632"/>
      <c r="I35" s="632"/>
      <c r="J35" s="632"/>
      <c r="K35" s="633"/>
      <c r="L35" s="633"/>
      <c r="M35" s="633"/>
      <c r="N35" s="188" t="s">
        <v>298</v>
      </c>
      <c r="O35" s="633"/>
      <c r="P35" s="633"/>
      <c r="Q35" s="633"/>
      <c r="R35" s="633"/>
      <c r="S35" s="633"/>
      <c r="T35" s="634"/>
      <c r="U35" s="635">
        <f>SUM(AG35:AX35)</f>
        <v>0</v>
      </c>
      <c r="V35" s="635"/>
      <c r="W35" s="635"/>
      <c r="X35" s="635"/>
      <c r="Y35" s="635"/>
      <c r="Z35" s="635"/>
      <c r="AA35" s="635">
        <f>SUM(AG35,AM35)</f>
        <v>0</v>
      </c>
      <c r="AB35" s="635"/>
      <c r="AC35" s="635"/>
      <c r="AD35" s="635"/>
      <c r="AE35" s="635"/>
      <c r="AF35" s="635"/>
      <c r="AG35" s="635"/>
      <c r="AH35" s="635"/>
      <c r="AI35" s="635"/>
      <c r="AJ35" s="635"/>
      <c r="AK35" s="635"/>
      <c r="AL35" s="635"/>
      <c r="AM35" s="635"/>
      <c r="AN35" s="635"/>
      <c r="AO35" s="635"/>
      <c r="AP35" s="635"/>
      <c r="AQ35" s="635"/>
      <c r="AR35" s="635"/>
      <c r="AS35" s="635"/>
      <c r="AT35" s="635"/>
      <c r="AU35" s="635"/>
      <c r="AV35" s="635"/>
      <c r="AW35" s="635"/>
      <c r="AX35" s="635"/>
      <c r="AY35" s="601" t="str">
        <f>IF(F35*O35=U35,"○","×")</f>
        <v>○</v>
      </c>
      <c r="AZ35" s="601"/>
      <c r="BA35" s="601"/>
      <c r="BB35" s="601"/>
      <c r="BC35" s="601"/>
      <c r="BD35" s="189"/>
    </row>
    <row r="36" spans="1:56" s="161" customFormat="1" ht="18.75" customHeight="1">
      <c r="A36" s="645"/>
      <c r="B36" s="646"/>
      <c r="C36" s="646"/>
      <c r="D36" s="647"/>
      <c r="E36" s="626" t="s">
        <v>294</v>
      </c>
      <c r="F36" s="627"/>
      <c r="G36" s="627"/>
      <c r="H36" s="627"/>
      <c r="I36" s="627"/>
      <c r="J36" s="627"/>
      <c r="K36" s="628" t="s">
        <v>295</v>
      </c>
      <c r="L36" s="628"/>
      <c r="M36" s="628"/>
      <c r="N36" s="628"/>
      <c r="O36" s="628"/>
      <c r="P36" s="629"/>
      <c r="Q36" s="629"/>
      <c r="R36" s="629"/>
      <c r="S36" s="629"/>
      <c r="T36" s="630"/>
      <c r="U36" s="631"/>
      <c r="V36" s="631"/>
      <c r="W36" s="631"/>
      <c r="X36" s="631"/>
      <c r="Y36" s="631"/>
      <c r="Z36" s="631"/>
      <c r="AA36" s="636"/>
      <c r="AB36" s="636"/>
      <c r="AC36" s="636"/>
      <c r="AD36" s="636"/>
      <c r="AE36" s="636"/>
      <c r="AF36" s="636"/>
      <c r="AG36" s="636"/>
      <c r="AH36" s="636"/>
      <c r="AI36" s="636"/>
      <c r="AJ36" s="636"/>
      <c r="AK36" s="636"/>
      <c r="AL36" s="636"/>
      <c r="AM36" s="636"/>
      <c r="AN36" s="636"/>
      <c r="AO36" s="636"/>
      <c r="AP36" s="636"/>
      <c r="AQ36" s="636"/>
      <c r="AR36" s="636"/>
      <c r="AS36" s="636"/>
      <c r="AT36" s="636"/>
      <c r="AU36" s="636"/>
      <c r="AV36" s="636"/>
      <c r="AW36" s="636"/>
      <c r="AX36" s="636"/>
      <c r="AY36" s="200"/>
      <c r="AZ36" s="200"/>
      <c r="BA36" s="200"/>
      <c r="BB36" s="200"/>
      <c r="BC36" s="200"/>
    </row>
    <row r="37" spans="1:56" s="161" customFormat="1" ht="18.75" customHeight="1">
      <c r="A37" s="645"/>
      <c r="B37" s="646"/>
      <c r="C37" s="646"/>
      <c r="D37" s="647"/>
      <c r="E37" s="615" t="s">
        <v>296</v>
      </c>
      <c r="F37" s="616"/>
      <c r="G37" s="616"/>
      <c r="H37" s="616"/>
      <c r="I37" s="617"/>
      <c r="J37" s="617"/>
      <c r="K37" s="617"/>
      <c r="L37" s="617"/>
      <c r="M37" s="617"/>
      <c r="N37" s="617"/>
      <c r="O37" s="617"/>
      <c r="P37" s="617"/>
      <c r="Q37" s="617"/>
      <c r="R37" s="617"/>
      <c r="S37" s="617"/>
      <c r="T37" s="618"/>
      <c r="U37" s="619"/>
      <c r="V37" s="620"/>
      <c r="W37" s="620"/>
      <c r="X37" s="620"/>
      <c r="Y37" s="620"/>
      <c r="Z37" s="621"/>
      <c r="AA37" s="622"/>
      <c r="AB37" s="623"/>
      <c r="AC37" s="623"/>
      <c r="AD37" s="623"/>
      <c r="AE37" s="623"/>
      <c r="AF37" s="624"/>
      <c r="AG37" s="622"/>
      <c r="AH37" s="623"/>
      <c r="AI37" s="623"/>
      <c r="AJ37" s="623"/>
      <c r="AK37" s="623"/>
      <c r="AL37" s="624"/>
      <c r="AM37" s="622"/>
      <c r="AN37" s="623"/>
      <c r="AO37" s="623"/>
      <c r="AP37" s="623"/>
      <c r="AQ37" s="623"/>
      <c r="AR37" s="624"/>
      <c r="AS37" s="622"/>
      <c r="AT37" s="623"/>
      <c r="AU37" s="623"/>
      <c r="AV37" s="623"/>
      <c r="AW37" s="623"/>
      <c r="AX37" s="624"/>
      <c r="AY37" s="200"/>
      <c r="AZ37" s="200"/>
      <c r="BA37" s="200"/>
      <c r="BB37" s="200"/>
      <c r="BC37" s="200"/>
    </row>
    <row r="38" spans="1:56" s="161" customFormat="1" ht="30" customHeight="1">
      <c r="A38" s="645"/>
      <c r="B38" s="646"/>
      <c r="C38" s="646"/>
      <c r="D38" s="647"/>
      <c r="E38" s="611"/>
      <c r="F38" s="611"/>
      <c r="G38" s="611"/>
      <c r="H38" s="611"/>
      <c r="I38" s="611"/>
      <c r="J38" s="611"/>
      <c r="K38" s="611"/>
      <c r="L38" s="611"/>
      <c r="M38" s="611"/>
      <c r="N38" s="611"/>
      <c r="O38" s="611"/>
      <c r="P38" s="611"/>
      <c r="Q38" s="611"/>
      <c r="R38" s="611"/>
      <c r="S38" s="611"/>
      <c r="T38" s="611"/>
      <c r="U38" s="612"/>
      <c r="V38" s="612"/>
      <c r="W38" s="612"/>
      <c r="X38" s="612"/>
      <c r="Y38" s="612"/>
      <c r="Z38" s="612"/>
      <c r="AA38" s="613"/>
      <c r="AB38" s="613"/>
      <c r="AC38" s="613"/>
      <c r="AD38" s="613"/>
      <c r="AE38" s="613"/>
      <c r="AF38" s="613"/>
      <c r="AG38" s="613"/>
      <c r="AH38" s="613"/>
      <c r="AI38" s="613"/>
      <c r="AJ38" s="613"/>
      <c r="AK38" s="613"/>
      <c r="AL38" s="613"/>
      <c r="AM38" s="613"/>
      <c r="AN38" s="613"/>
      <c r="AO38" s="613"/>
      <c r="AP38" s="613"/>
      <c r="AQ38" s="613"/>
      <c r="AR38" s="613"/>
      <c r="AS38" s="613"/>
      <c r="AT38" s="613"/>
      <c r="AU38" s="613"/>
      <c r="AV38" s="613"/>
      <c r="AW38" s="613"/>
      <c r="AX38" s="613"/>
      <c r="AY38" s="200"/>
      <c r="AZ38" s="200"/>
      <c r="BA38" s="200"/>
      <c r="BB38" s="200"/>
      <c r="BC38" s="200"/>
    </row>
    <row r="39" spans="1:56" s="161" customFormat="1" ht="18.75" customHeight="1">
      <c r="A39" s="645"/>
      <c r="B39" s="646"/>
      <c r="C39" s="646"/>
      <c r="D39" s="647"/>
      <c r="E39" s="187" t="s">
        <v>297</v>
      </c>
      <c r="F39" s="632"/>
      <c r="G39" s="632"/>
      <c r="H39" s="632"/>
      <c r="I39" s="632"/>
      <c r="J39" s="632"/>
      <c r="K39" s="633"/>
      <c r="L39" s="633"/>
      <c r="M39" s="633"/>
      <c r="N39" s="188" t="s">
        <v>298</v>
      </c>
      <c r="O39" s="633"/>
      <c r="P39" s="633"/>
      <c r="Q39" s="633"/>
      <c r="R39" s="633"/>
      <c r="S39" s="633"/>
      <c r="T39" s="634"/>
      <c r="U39" s="635">
        <f>SUM(AG39:AX39)</f>
        <v>0</v>
      </c>
      <c r="V39" s="635"/>
      <c r="W39" s="635"/>
      <c r="X39" s="635"/>
      <c r="Y39" s="635"/>
      <c r="Z39" s="635"/>
      <c r="AA39" s="635">
        <f>SUM(AG39,AM39)</f>
        <v>0</v>
      </c>
      <c r="AB39" s="635"/>
      <c r="AC39" s="635"/>
      <c r="AD39" s="635"/>
      <c r="AE39" s="635"/>
      <c r="AF39" s="635"/>
      <c r="AG39" s="635"/>
      <c r="AH39" s="635"/>
      <c r="AI39" s="635"/>
      <c r="AJ39" s="635"/>
      <c r="AK39" s="635"/>
      <c r="AL39" s="635"/>
      <c r="AM39" s="635"/>
      <c r="AN39" s="635"/>
      <c r="AO39" s="635"/>
      <c r="AP39" s="635"/>
      <c r="AQ39" s="635"/>
      <c r="AR39" s="635"/>
      <c r="AS39" s="635"/>
      <c r="AT39" s="635"/>
      <c r="AU39" s="635"/>
      <c r="AV39" s="635"/>
      <c r="AW39" s="635"/>
      <c r="AX39" s="635"/>
      <c r="AY39" s="601" t="str">
        <f>IF(F39*O39=U39,"○","×")</f>
        <v>○</v>
      </c>
      <c r="AZ39" s="601"/>
      <c r="BA39" s="601"/>
      <c r="BB39" s="601"/>
      <c r="BC39" s="601"/>
      <c r="BD39" s="189"/>
    </row>
    <row r="40" spans="1:56" s="161" customFormat="1" ht="18.75" customHeight="1">
      <c r="A40" s="645"/>
      <c r="B40" s="646"/>
      <c r="C40" s="646"/>
      <c r="D40" s="647"/>
      <c r="E40" s="626" t="s">
        <v>294</v>
      </c>
      <c r="F40" s="627"/>
      <c r="G40" s="627"/>
      <c r="H40" s="627"/>
      <c r="I40" s="627"/>
      <c r="J40" s="627"/>
      <c r="K40" s="628" t="s">
        <v>295</v>
      </c>
      <c r="L40" s="628"/>
      <c r="M40" s="628"/>
      <c r="N40" s="628"/>
      <c r="O40" s="628"/>
      <c r="P40" s="629"/>
      <c r="Q40" s="629"/>
      <c r="R40" s="629"/>
      <c r="S40" s="629"/>
      <c r="T40" s="630"/>
      <c r="U40" s="631"/>
      <c r="V40" s="631"/>
      <c r="W40" s="631"/>
      <c r="X40" s="631"/>
      <c r="Y40" s="631"/>
      <c r="Z40" s="631"/>
      <c r="AA40" s="636"/>
      <c r="AB40" s="636"/>
      <c r="AC40" s="636"/>
      <c r="AD40" s="636"/>
      <c r="AE40" s="636"/>
      <c r="AF40" s="636"/>
      <c r="AG40" s="636"/>
      <c r="AH40" s="636"/>
      <c r="AI40" s="636"/>
      <c r="AJ40" s="636"/>
      <c r="AK40" s="636"/>
      <c r="AL40" s="636"/>
      <c r="AM40" s="636"/>
      <c r="AN40" s="636"/>
      <c r="AO40" s="636"/>
      <c r="AP40" s="636"/>
      <c r="AQ40" s="636"/>
      <c r="AR40" s="636"/>
      <c r="AS40" s="636"/>
      <c r="AT40" s="636"/>
      <c r="AU40" s="636"/>
      <c r="AV40" s="636"/>
      <c r="AW40" s="636"/>
      <c r="AX40" s="636"/>
      <c r="AY40" s="200"/>
      <c r="AZ40" s="200"/>
      <c r="BA40" s="200"/>
      <c r="BB40" s="200"/>
      <c r="BC40" s="200"/>
    </row>
    <row r="41" spans="1:56" s="161" customFormat="1" ht="18.75" customHeight="1">
      <c r="A41" s="645"/>
      <c r="B41" s="646"/>
      <c r="C41" s="646"/>
      <c r="D41" s="647"/>
      <c r="E41" s="615" t="s">
        <v>296</v>
      </c>
      <c r="F41" s="616"/>
      <c r="G41" s="616"/>
      <c r="H41" s="616"/>
      <c r="I41" s="617"/>
      <c r="J41" s="617"/>
      <c r="K41" s="617"/>
      <c r="L41" s="617"/>
      <c r="M41" s="617"/>
      <c r="N41" s="617"/>
      <c r="O41" s="617"/>
      <c r="P41" s="617"/>
      <c r="Q41" s="617"/>
      <c r="R41" s="617"/>
      <c r="S41" s="617"/>
      <c r="T41" s="618"/>
      <c r="U41" s="619"/>
      <c r="V41" s="620"/>
      <c r="W41" s="620"/>
      <c r="X41" s="620"/>
      <c r="Y41" s="620"/>
      <c r="Z41" s="621"/>
      <c r="AA41" s="622"/>
      <c r="AB41" s="623"/>
      <c r="AC41" s="623"/>
      <c r="AD41" s="623"/>
      <c r="AE41" s="623"/>
      <c r="AF41" s="624"/>
      <c r="AG41" s="622"/>
      <c r="AH41" s="623"/>
      <c r="AI41" s="623"/>
      <c r="AJ41" s="623"/>
      <c r="AK41" s="623"/>
      <c r="AL41" s="624"/>
      <c r="AM41" s="622"/>
      <c r="AN41" s="623"/>
      <c r="AO41" s="623"/>
      <c r="AP41" s="623"/>
      <c r="AQ41" s="623"/>
      <c r="AR41" s="624"/>
      <c r="AS41" s="622"/>
      <c r="AT41" s="623"/>
      <c r="AU41" s="623"/>
      <c r="AV41" s="623"/>
      <c r="AW41" s="623"/>
      <c r="AX41" s="624"/>
      <c r="AY41" s="200"/>
      <c r="AZ41" s="200"/>
      <c r="BA41" s="200"/>
      <c r="BB41" s="200"/>
      <c r="BC41" s="200"/>
    </row>
    <row r="42" spans="1:56" s="161" customFormat="1" ht="30" customHeight="1">
      <c r="A42" s="645"/>
      <c r="B42" s="646"/>
      <c r="C42" s="646"/>
      <c r="D42" s="647"/>
      <c r="E42" s="611"/>
      <c r="F42" s="611"/>
      <c r="G42" s="611"/>
      <c r="H42" s="611"/>
      <c r="I42" s="611"/>
      <c r="J42" s="611"/>
      <c r="K42" s="611"/>
      <c r="L42" s="611"/>
      <c r="M42" s="611"/>
      <c r="N42" s="611"/>
      <c r="O42" s="611"/>
      <c r="P42" s="611"/>
      <c r="Q42" s="611"/>
      <c r="R42" s="611"/>
      <c r="S42" s="611"/>
      <c r="T42" s="611"/>
      <c r="U42" s="612"/>
      <c r="V42" s="612"/>
      <c r="W42" s="612"/>
      <c r="X42" s="612"/>
      <c r="Y42" s="612"/>
      <c r="Z42" s="612"/>
      <c r="AA42" s="613"/>
      <c r="AB42" s="613"/>
      <c r="AC42" s="613"/>
      <c r="AD42" s="613"/>
      <c r="AE42" s="613"/>
      <c r="AF42" s="613"/>
      <c r="AG42" s="613"/>
      <c r="AH42" s="613"/>
      <c r="AI42" s="613"/>
      <c r="AJ42" s="613"/>
      <c r="AK42" s="613"/>
      <c r="AL42" s="613"/>
      <c r="AM42" s="613"/>
      <c r="AN42" s="613"/>
      <c r="AO42" s="613"/>
      <c r="AP42" s="613"/>
      <c r="AQ42" s="613"/>
      <c r="AR42" s="613"/>
      <c r="AS42" s="613"/>
      <c r="AT42" s="613"/>
      <c r="AU42" s="613"/>
      <c r="AV42" s="613"/>
      <c r="AW42" s="613"/>
      <c r="AX42" s="613"/>
      <c r="AY42" s="200"/>
      <c r="AZ42" s="200"/>
      <c r="BA42" s="200"/>
      <c r="BB42" s="200"/>
      <c r="BC42" s="200"/>
    </row>
    <row r="43" spans="1:56" s="161" customFormat="1" ht="18.75" customHeight="1">
      <c r="A43" s="645"/>
      <c r="B43" s="646"/>
      <c r="C43" s="646"/>
      <c r="D43" s="647"/>
      <c r="E43" s="187" t="s">
        <v>297</v>
      </c>
      <c r="F43" s="632"/>
      <c r="G43" s="632"/>
      <c r="H43" s="632"/>
      <c r="I43" s="632"/>
      <c r="J43" s="632"/>
      <c r="K43" s="633"/>
      <c r="L43" s="633"/>
      <c r="M43" s="633"/>
      <c r="N43" s="188" t="s">
        <v>298</v>
      </c>
      <c r="O43" s="633"/>
      <c r="P43" s="633"/>
      <c r="Q43" s="633"/>
      <c r="R43" s="633"/>
      <c r="S43" s="633"/>
      <c r="T43" s="634"/>
      <c r="U43" s="635">
        <f>SUM(AG43:AX43)</f>
        <v>0</v>
      </c>
      <c r="V43" s="635"/>
      <c r="W43" s="635"/>
      <c r="X43" s="635"/>
      <c r="Y43" s="635"/>
      <c r="Z43" s="635"/>
      <c r="AA43" s="625">
        <f>SUM(AG43,AM43)</f>
        <v>0</v>
      </c>
      <c r="AB43" s="625"/>
      <c r="AC43" s="625"/>
      <c r="AD43" s="625"/>
      <c r="AE43" s="625"/>
      <c r="AF43" s="625"/>
      <c r="AG43" s="625"/>
      <c r="AH43" s="625"/>
      <c r="AI43" s="625"/>
      <c r="AJ43" s="625"/>
      <c r="AK43" s="625"/>
      <c r="AL43" s="625"/>
      <c r="AM43" s="625"/>
      <c r="AN43" s="625"/>
      <c r="AO43" s="625"/>
      <c r="AP43" s="625"/>
      <c r="AQ43" s="625"/>
      <c r="AR43" s="625"/>
      <c r="AS43" s="625"/>
      <c r="AT43" s="625"/>
      <c r="AU43" s="625"/>
      <c r="AV43" s="625"/>
      <c r="AW43" s="625"/>
      <c r="AX43" s="625"/>
      <c r="AY43" s="601" t="str">
        <f>IF(F43*O43=U43,"○","×")</f>
        <v>○</v>
      </c>
      <c r="AZ43" s="601"/>
      <c r="BA43" s="601"/>
      <c r="BB43" s="601"/>
      <c r="BC43" s="601"/>
      <c r="BD43" s="189"/>
    </row>
    <row r="44" spans="1:56" s="161" customFormat="1" ht="18.75" customHeight="1">
      <c r="A44" s="645"/>
      <c r="B44" s="646"/>
      <c r="C44" s="646"/>
      <c r="D44" s="647"/>
      <c r="E44" s="626" t="s">
        <v>294</v>
      </c>
      <c r="F44" s="627"/>
      <c r="G44" s="627"/>
      <c r="H44" s="627"/>
      <c r="I44" s="627"/>
      <c r="J44" s="627"/>
      <c r="K44" s="628" t="s">
        <v>295</v>
      </c>
      <c r="L44" s="628"/>
      <c r="M44" s="628"/>
      <c r="N44" s="628"/>
      <c r="O44" s="628"/>
      <c r="P44" s="629"/>
      <c r="Q44" s="629"/>
      <c r="R44" s="629"/>
      <c r="S44" s="629"/>
      <c r="T44" s="630"/>
      <c r="U44" s="631"/>
      <c r="V44" s="631"/>
      <c r="W44" s="631"/>
      <c r="X44" s="631"/>
      <c r="Y44" s="631"/>
      <c r="Z44" s="631"/>
      <c r="AA44" s="613"/>
      <c r="AB44" s="613"/>
      <c r="AC44" s="613"/>
      <c r="AD44" s="613"/>
      <c r="AE44" s="613"/>
      <c r="AF44" s="613"/>
      <c r="AG44" s="613"/>
      <c r="AH44" s="613"/>
      <c r="AI44" s="613"/>
      <c r="AJ44" s="613"/>
      <c r="AK44" s="613"/>
      <c r="AL44" s="613"/>
      <c r="AM44" s="613"/>
      <c r="AN44" s="613"/>
      <c r="AO44" s="613"/>
      <c r="AP44" s="613"/>
      <c r="AQ44" s="613"/>
      <c r="AR44" s="613"/>
      <c r="AS44" s="613"/>
      <c r="AT44" s="613"/>
      <c r="AU44" s="613"/>
      <c r="AV44" s="613"/>
      <c r="AW44" s="613"/>
      <c r="AX44" s="613"/>
      <c r="AY44" s="614"/>
      <c r="AZ44" s="614"/>
      <c r="BA44" s="614"/>
      <c r="BB44" s="614"/>
      <c r="BC44" s="614"/>
      <c r="BD44" s="189"/>
    </row>
    <row r="45" spans="1:56" s="161" customFormat="1" ht="18.75" customHeight="1">
      <c r="A45" s="645"/>
      <c r="B45" s="646"/>
      <c r="C45" s="646"/>
      <c r="D45" s="647"/>
      <c r="E45" s="615" t="s">
        <v>296</v>
      </c>
      <c r="F45" s="616"/>
      <c r="G45" s="616"/>
      <c r="H45" s="616"/>
      <c r="I45" s="617"/>
      <c r="J45" s="617"/>
      <c r="K45" s="617"/>
      <c r="L45" s="617"/>
      <c r="M45" s="617"/>
      <c r="N45" s="617"/>
      <c r="O45" s="617"/>
      <c r="P45" s="617"/>
      <c r="Q45" s="617"/>
      <c r="R45" s="617"/>
      <c r="S45" s="617"/>
      <c r="T45" s="618"/>
      <c r="U45" s="619"/>
      <c r="V45" s="620"/>
      <c r="W45" s="620"/>
      <c r="X45" s="620"/>
      <c r="Y45" s="620"/>
      <c r="Z45" s="621"/>
      <c r="AA45" s="622"/>
      <c r="AB45" s="623"/>
      <c r="AC45" s="623"/>
      <c r="AD45" s="623"/>
      <c r="AE45" s="623"/>
      <c r="AF45" s="624"/>
      <c r="AG45" s="622"/>
      <c r="AH45" s="623"/>
      <c r="AI45" s="623"/>
      <c r="AJ45" s="623"/>
      <c r="AK45" s="623"/>
      <c r="AL45" s="624"/>
      <c r="AM45" s="622"/>
      <c r="AN45" s="623"/>
      <c r="AO45" s="623"/>
      <c r="AP45" s="623"/>
      <c r="AQ45" s="623"/>
      <c r="AR45" s="624"/>
      <c r="AS45" s="622"/>
      <c r="AT45" s="623"/>
      <c r="AU45" s="623"/>
      <c r="AV45" s="623"/>
      <c r="AW45" s="623"/>
      <c r="AX45" s="624"/>
      <c r="AY45" s="200"/>
      <c r="AZ45" s="200"/>
      <c r="BA45" s="200"/>
      <c r="BB45" s="200"/>
      <c r="BC45" s="200"/>
    </row>
    <row r="46" spans="1:56" s="161" customFormat="1" ht="30" customHeight="1">
      <c r="A46" s="645"/>
      <c r="B46" s="646"/>
      <c r="C46" s="646"/>
      <c r="D46" s="647"/>
      <c r="E46" s="611"/>
      <c r="F46" s="611"/>
      <c r="G46" s="611"/>
      <c r="H46" s="611"/>
      <c r="I46" s="611"/>
      <c r="J46" s="611"/>
      <c r="K46" s="611"/>
      <c r="L46" s="611"/>
      <c r="M46" s="611"/>
      <c r="N46" s="611"/>
      <c r="O46" s="611"/>
      <c r="P46" s="611"/>
      <c r="Q46" s="611"/>
      <c r="R46" s="611"/>
      <c r="S46" s="611"/>
      <c r="T46" s="611"/>
      <c r="U46" s="612"/>
      <c r="V46" s="612"/>
      <c r="W46" s="612"/>
      <c r="X46" s="612"/>
      <c r="Y46" s="612"/>
      <c r="Z46" s="612"/>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201"/>
      <c r="AZ46" s="201"/>
      <c r="BA46" s="201"/>
      <c r="BB46" s="201"/>
      <c r="BC46" s="201"/>
      <c r="BD46" s="189"/>
    </row>
    <row r="47" spans="1:56" s="161" customFormat="1" ht="18.75" customHeight="1" thickBot="1">
      <c r="A47" s="648"/>
      <c r="B47" s="649"/>
      <c r="C47" s="649"/>
      <c r="D47" s="650"/>
      <c r="E47" s="190" t="s">
        <v>297</v>
      </c>
      <c r="F47" s="609"/>
      <c r="G47" s="609"/>
      <c r="H47" s="609"/>
      <c r="I47" s="609"/>
      <c r="J47" s="609"/>
      <c r="K47" s="609"/>
      <c r="L47" s="609"/>
      <c r="M47" s="609"/>
      <c r="N47" s="191" t="s">
        <v>298</v>
      </c>
      <c r="O47" s="609"/>
      <c r="P47" s="609"/>
      <c r="Q47" s="609"/>
      <c r="R47" s="609"/>
      <c r="S47" s="609"/>
      <c r="T47" s="610"/>
      <c r="U47" s="600">
        <f>SUM(AG47:AX47)</f>
        <v>0</v>
      </c>
      <c r="V47" s="600"/>
      <c r="W47" s="600"/>
      <c r="X47" s="600"/>
      <c r="Y47" s="600"/>
      <c r="Z47" s="600"/>
      <c r="AA47" s="600">
        <f>SUM(AG47,AM47)</f>
        <v>0</v>
      </c>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1" t="str">
        <f>IF(F47*O47=U47,"○","×")</f>
        <v>○</v>
      </c>
      <c r="AZ47" s="601"/>
      <c r="BA47" s="601"/>
      <c r="BB47" s="601"/>
      <c r="BC47" s="601"/>
      <c r="BD47" s="189"/>
    </row>
    <row r="48" spans="1:56" s="161" customFormat="1" ht="18.75" customHeight="1" thickTop="1">
      <c r="A48" s="602" t="s">
        <v>299</v>
      </c>
      <c r="B48" s="602"/>
      <c r="C48" s="602"/>
      <c r="D48" s="602"/>
      <c r="E48" s="602"/>
      <c r="F48" s="602"/>
      <c r="G48" s="602"/>
      <c r="H48" s="602"/>
      <c r="I48" s="602"/>
      <c r="J48" s="602"/>
      <c r="K48" s="602"/>
      <c r="L48" s="602"/>
      <c r="M48" s="602"/>
      <c r="N48" s="602"/>
      <c r="O48" s="602"/>
      <c r="P48" s="602"/>
      <c r="Q48" s="602"/>
      <c r="R48" s="602"/>
      <c r="S48" s="602"/>
      <c r="T48" s="602"/>
      <c r="U48" s="603">
        <f>SUM(U32:Z47)</f>
        <v>0</v>
      </c>
      <c r="V48" s="604"/>
      <c r="W48" s="604"/>
      <c r="X48" s="604"/>
      <c r="Y48" s="604"/>
      <c r="Z48" s="605"/>
      <c r="AA48" s="606">
        <f>SUM(AA32:AF47)</f>
        <v>0</v>
      </c>
      <c r="AB48" s="607"/>
      <c r="AC48" s="607"/>
      <c r="AD48" s="607"/>
      <c r="AE48" s="607"/>
      <c r="AF48" s="608"/>
      <c r="AG48" s="606">
        <f>SUM(AG32:AL47)</f>
        <v>0</v>
      </c>
      <c r="AH48" s="607"/>
      <c r="AI48" s="607"/>
      <c r="AJ48" s="607"/>
      <c r="AK48" s="607"/>
      <c r="AL48" s="608"/>
      <c r="AM48" s="606">
        <f>SUM(AM32:AR47)</f>
        <v>0</v>
      </c>
      <c r="AN48" s="607"/>
      <c r="AO48" s="607"/>
      <c r="AP48" s="607"/>
      <c r="AQ48" s="607"/>
      <c r="AR48" s="608"/>
      <c r="AS48" s="606">
        <f>SUM(AS32:AX47)</f>
        <v>0</v>
      </c>
      <c r="AT48" s="607"/>
      <c r="AU48" s="607"/>
      <c r="AV48" s="607"/>
      <c r="AW48" s="607"/>
      <c r="AX48" s="608"/>
      <c r="AY48" s="601"/>
      <c r="AZ48" s="601"/>
      <c r="BA48" s="601"/>
      <c r="BB48" s="601"/>
      <c r="BC48" s="601"/>
      <c r="BD48" s="189"/>
    </row>
    <row r="49" spans="1:55" s="192" customFormat="1" ht="21.9" customHeight="1">
      <c r="A49" s="192" t="s">
        <v>276</v>
      </c>
      <c r="D49" s="193"/>
      <c r="E49" s="193"/>
      <c r="F49" s="193"/>
      <c r="G49" s="193"/>
      <c r="H49" s="194"/>
      <c r="I49" s="194"/>
      <c r="J49" s="194"/>
      <c r="K49" s="194"/>
      <c r="L49" s="194"/>
      <c r="M49" s="194"/>
      <c r="N49" s="194"/>
      <c r="O49" s="194"/>
      <c r="P49" s="194"/>
      <c r="Q49" s="194"/>
      <c r="R49" s="194"/>
      <c r="S49" s="193"/>
      <c r="T49" s="193"/>
      <c r="U49" s="193"/>
      <c r="V49" s="195"/>
      <c r="AY49" s="1"/>
      <c r="AZ49" s="1"/>
      <c r="BA49" s="1"/>
      <c r="BB49" s="1"/>
      <c r="BC49" s="1"/>
    </row>
    <row r="50" spans="1:55" s="172" customFormat="1" ht="16.5" customHeight="1">
      <c r="A50" s="172" t="s">
        <v>277</v>
      </c>
      <c r="D50" s="196"/>
      <c r="E50" s="196"/>
      <c r="F50" s="196"/>
      <c r="G50" s="196"/>
      <c r="H50" s="197"/>
      <c r="I50" s="197"/>
      <c r="J50" s="197"/>
      <c r="K50" s="197"/>
      <c r="L50" s="197"/>
      <c r="M50" s="197"/>
      <c r="N50" s="197"/>
      <c r="O50" s="197"/>
      <c r="P50" s="197"/>
      <c r="Q50" s="197"/>
      <c r="R50" s="197"/>
      <c r="S50" s="196"/>
      <c r="T50" s="196"/>
      <c r="U50" s="196"/>
      <c r="V50" s="198"/>
      <c r="AY50" s="202"/>
      <c r="AZ50" s="202"/>
      <c r="BA50" s="202"/>
      <c r="BB50" s="202"/>
      <c r="BC50" s="202"/>
    </row>
    <row r="51" spans="1:55" s="172" customFormat="1" ht="15" customHeight="1">
      <c r="A51" s="172" t="s">
        <v>278</v>
      </c>
      <c r="D51" s="196"/>
      <c r="E51" s="196"/>
      <c r="F51" s="196"/>
      <c r="G51" s="196"/>
      <c r="H51" s="196"/>
      <c r="I51" s="197"/>
      <c r="J51" s="197"/>
      <c r="K51" s="197"/>
      <c r="L51" s="197"/>
      <c r="M51" s="197"/>
      <c r="N51" s="197"/>
      <c r="O51" s="197"/>
      <c r="P51" s="197"/>
      <c r="Q51" s="197"/>
      <c r="R51" s="197"/>
      <c r="S51" s="197"/>
      <c r="T51" s="196"/>
      <c r="U51" s="196"/>
      <c r="V51" s="199"/>
      <c r="AY51" s="202"/>
      <c r="AZ51" s="202"/>
      <c r="BA51" s="202"/>
      <c r="BB51" s="202"/>
      <c r="BC51" s="202"/>
    </row>
  </sheetData>
  <mergeCells count="272">
    <mergeCell ref="A2:D2"/>
    <mergeCell ref="E2:T2"/>
    <mergeCell ref="A4:D5"/>
    <mergeCell ref="E4:T5"/>
    <mergeCell ref="U4:Z5"/>
    <mergeCell ref="AA4:AF5"/>
    <mergeCell ref="AG4:AR4"/>
    <mergeCell ref="AS4:AX5"/>
    <mergeCell ref="AG5:AL5"/>
    <mergeCell ref="AM5:AR5"/>
    <mergeCell ref="AY5:BC5"/>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S11:AX11"/>
    <mergeCell ref="E12:T12"/>
    <mergeCell ref="U12:Z12"/>
    <mergeCell ref="AA12:AF12"/>
    <mergeCell ref="AG12:AL12"/>
    <mergeCell ref="AM12:AR12"/>
    <mergeCell ref="AS12:AX12"/>
    <mergeCell ref="E11:H11"/>
    <mergeCell ref="I11:T11"/>
    <mergeCell ref="U11:Z11"/>
    <mergeCell ref="AA11:AF11"/>
    <mergeCell ref="AG11:AL11"/>
    <mergeCell ref="AM11:AR11"/>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56"/>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431DBB5-E59B-4D94-9225-20062D92C866}">
          <x14:formula1>
            <xm:f>設定!$B$2:$B$4</xm:f>
          </x14:formula1>
          <xm:sqref>E2:T2 E28:T28</xm:sqref>
        </x14:dataValidation>
        <x14:dataValidation type="list" allowBlank="1" showInputMessage="1" showErrorMessage="1" xr:uid="{770F6C2E-0947-458E-B40A-201B4A36BE21}">
          <x14:formula1>
            <xm:f>設定!$B$6:$B$20</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topLeftCell="A7" workbookViewId="0">
      <selection activeCell="H5" sqref="H5"/>
    </sheetView>
  </sheetViews>
  <sheetFormatPr defaultRowHeight="13.2"/>
  <cols>
    <col min="1" max="1" width="4.109375" customWidth="1"/>
    <col min="2" max="2" width="18" customWidth="1"/>
    <col min="3" max="3" width="16.44140625" customWidth="1"/>
    <col min="5" max="5" width="3.33203125" customWidth="1"/>
  </cols>
  <sheetData>
    <row r="1" spans="1:5" ht="20.25" customHeight="1">
      <c r="C1" s="71"/>
      <c r="E1" s="71" t="s">
        <v>88</v>
      </c>
    </row>
    <row r="2" spans="1:5" ht="20.25" customHeight="1">
      <c r="C2" s="71"/>
      <c r="E2" s="71"/>
    </row>
    <row r="3" spans="1:5" ht="25.5" customHeight="1">
      <c r="B3" t="s">
        <v>89</v>
      </c>
    </row>
    <row r="4" spans="1:5" ht="27.75" customHeight="1">
      <c r="B4" s="72"/>
      <c r="C4" s="672" t="s">
        <v>90</v>
      </c>
      <c r="D4" s="672"/>
    </row>
    <row r="5" spans="1:5" ht="39" customHeight="1">
      <c r="B5" s="73" t="s">
        <v>91</v>
      </c>
      <c r="C5" s="74"/>
      <c r="D5" s="75" t="s">
        <v>92</v>
      </c>
    </row>
    <row r="6" spans="1:5" ht="39" customHeight="1">
      <c r="B6" s="73" t="s">
        <v>93</v>
      </c>
      <c r="C6" s="74"/>
      <c r="D6" s="75" t="s">
        <v>92</v>
      </c>
    </row>
    <row r="7" spans="1:5" ht="39" customHeight="1">
      <c r="B7" s="72" t="s">
        <v>94</v>
      </c>
      <c r="C7" s="74"/>
      <c r="D7" s="75" t="s">
        <v>92</v>
      </c>
    </row>
    <row r="8" spans="1:5" ht="39" customHeight="1">
      <c r="B8" s="72" t="s">
        <v>95</v>
      </c>
      <c r="C8" s="74"/>
      <c r="D8" s="75" t="s">
        <v>92</v>
      </c>
    </row>
    <row r="9" spans="1:5" ht="20.25" customHeight="1"/>
    <row r="10" spans="1:5" ht="37.5" customHeight="1">
      <c r="A10" s="76" t="s">
        <v>96</v>
      </c>
      <c r="B10" s="502" t="s">
        <v>97</v>
      </c>
      <c r="C10" s="502"/>
      <c r="D10" s="502"/>
      <c r="E10" s="502"/>
    </row>
    <row r="11" spans="1:5" ht="32.25" customHeight="1">
      <c r="A11" s="76" t="s">
        <v>96</v>
      </c>
      <c r="B11" s="502" t="s">
        <v>98</v>
      </c>
      <c r="C11" s="502"/>
      <c r="D11" s="502"/>
      <c r="E11" s="502"/>
    </row>
    <row r="12" spans="1:5" ht="27.75" customHeight="1"/>
  </sheetData>
  <mergeCells count="3">
    <mergeCell ref="C4:D4"/>
    <mergeCell ref="B10:E10"/>
    <mergeCell ref="B11:E11"/>
  </mergeCells>
  <phoneticPr fontId="2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0000"/>
    <pageSetUpPr fitToPage="1"/>
  </sheetPr>
  <dimension ref="A1:K62"/>
  <sheetViews>
    <sheetView view="pageBreakPreview" zoomScaleNormal="100" zoomScaleSheetLayoutView="100" workbookViewId="0">
      <selection activeCell="H2" sqref="H2:I2"/>
    </sheetView>
  </sheetViews>
  <sheetFormatPr defaultRowHeight="13.2"/>
  <cols>
    <col min="13" max="13" width="9" customWidth="1"/>
  </cols>
  <sheetData>
    <row r="1" spans="1:11" ht="21" customHeight="1" thickBot="1">
      <c r="A1" s="2" t="s">
        <v>17</v>
      </c>
      <c r="K1" s="32"/>
    </row>
    <row r="2" spans="1:11" ht="30.75" customHeight="1" thickTop="1">
      <c r="A2" s="25" t="s">
        <v>242</v>
      </c>
      <c r="B2" s="673" t="s">
        <v>241</v>
      </c>
      <c r="C2" s="674"/>
      <c r="D2" s="26" t="s">
        <v>18</v>
      </c>
      <c r="E2" s="675"/>
      <c r="F2" s="675"/>
      <c r="G2" s="27" t="s">
        <v>19</v>
      </c>
      <c r="H2" s="676"/>
      <c r="I2" s="677"/>
      <c r="J2" s="28" t="s">
        <v>20</v>
      </c>
      <c r="K2" s="29"/>
    </row>
    <row r="3" spans="1:11">
      <c r="A3" s="678" t="s">
        <v>44</v>
      </c>
      <c r="B3" s="679"/>
      <c r="C3" s="679"/>
      <c r="D3" s="679"/>
      <c r="E3" s="679"/>
      <c r="F3" s="679"/>
      <c r="G3" s="679"/>
      <c r="H3" s="679"/>
      <c r="I3" s="679"/>
      <c r="J3" s="679"/>
      <c r="K3" s="680"/>
    </row>
    <row r="4" spans="1:11">
      <c r="A4" s="681"/>
      <c r="B4" s="682"/>
      <c r="C4" s="682"/>
      <c r="D4" s="682"/>
      <c r="E4" s="682"/>
      <c r="F4" s="682"/>
      <c r="G4" s="682"/>
      <c r="H4" s="682"/>
      <c r="I4" s="682"/>
      <c r="J4" s="682"/>
      <c r="K4" s="683"/>
    </row>
    <row r="5" spans="1:11">
      <c r="A5" s="681"/>
      <c r="B5" s="682"/>
      <c r="C5" s="682"/>
      <c r="D5" s="682"/>
      <c r="E5" s="682"/>
      <c r="F5" s="682"/>
      <c r="G5" s="682"/>
      <c r="H5" s="682"/>
      <c r="I5" s="682"/>
      <c r="J5" s="682"/>
      <c r="K5" s="683"/>
    </row>
    <row r="6" spans="1:11">
      <c r="A6" s="681"/>
      <c r="B6" s="682"/>
      <c r="C6" s="682"/>
      <c r="D6" s="682"/>
      <c r="E6" s="682"/>
      <c r="F6" s="682"/>
      <c r="G6" s="682"/>
      <c r="H6" s="682"/>
      <c r="I6" s="682"/>
      <c r="J6" s="682"/>
      <c r="K6" s="683"/>
    </row>
    <row r="7" spans="1:11">
      <c r="A7" s="681"/>
      <c r="B7" s="682"/>
      <c r="C7" s="682"/>
      <c r="D7" s="682"/>
      <c r="E7" s="682"/>
      <c r="F7" s="682"/>
      <c r="G7" s="682"/>
      <c r="H7" s="682"/>
      <c r="I7" s="682"/>
      <c r="J7" s="682"/>
      <c r="K7" s="683"/>
    </row>
    <row r="8" spans="1:11">
      <c r="A8" s="681"/>
      <c r="B8" s="682"/>
      <c r="C8" s="682"/>
      <c r="D8" s="682"/>
      <c r="E8" s="682"/>
      <c r="F8" s="682"/>
      <c r="G8" s="682"/>
      <c r="H8" s="682"/>
      <c r="I8" s="682"/>
      <c r="J8" s="682"/>
      <c r="K8" s="683"/>
    </row>
    <row r="9" spans="1:11">
      <c r="A9" s="681"/>
      <c r="B9" s="682"/>
      <c r="C9" s="682"/>
      <c r="D9" s="682"/>
      <c r="E9" s="682"/>
      <c r="F9" s="682"/>
      <c r="G9" s="682"/>
      <c r="H9" s="682"/>
      <c r="I9" s="682"/>
      <c r="J9" s="682"/>
      <c r="K9" s="683"/>
    </row>
    <row r="10" spans="1:11">
      <c r="A10" s="681"/>
      <c r="B10" s="682"/>
      <c r="C10" s="682"/>
      <c r="D10" s="682"/>
      <c r="E10" s="682"/>
      <c r="F10" s="682"/>
      <c r="G10" s="682"/>
      <c r="H10" s="682"/>
      <c r="I10" s="682"/>
      <c r="J10" s="682"/>
      <c r="K10" s="683"/>
    </row>
    <row r="11" spans="1:11">
      <c r="A11" s="681"/>
      <c r="B11" s="682"/>
      <c r="C11" s="682"/>
      <c r="D11" s="682"/>
      <c r="E11" s="682"/>
      <c r="F11" s="682"/>
      <c r="G11" s="682"/>
      <c r="H11" s="682"/>
      <c r="I11" s="682"/>
      <c r="J11" s="682"/>
      <c r="K11" s="683"/>
    </row>
    <row r="12" spans="1:11">
      <c r="A12" s="681"/>
      <c r="B12" s="682"/>
      <c r="C12" s="682"/>
      <c r="D12" s="682"/>
      <c r="E12" s="682"/>
      <c r="F12" s="682"/>
      <c r="G12" s="682"/>
      <c r="H12" s="682"/>
      <c r="I12" s="682"/>
      <c r="J12" s="682"/>
      <c r="K12" s="683"/>
    </row>
    <row r="13" spans="1:11">
      <c r="A13" s="681"/>
      <c r="B13" s="682"/>
      <c r="C13" s="682"/>
      <c r="D13" s="682"/>
      <c r="E13" s="682"/>
      <c r="F13" s="682"/>
      <c r="G13" s="682"/>
      <c r="H13" s="682"/>
      <c r="I13" s="682"/>
      <c r="J13" s="682"/>
      <c r="K13" s="683"/>
    </row>
    <row r="14" spans="1:11">
      <c r="A14" s="681"/>
      <c r="B14" s="682"/>
      <c r="C14" s="682"/>
      <c r="D14" s="682"/>
      <c r="E14" s="682"/>
      <c r="F14" s="682"/>
      <c r="G14" s="682"/>
      <c r="H14" s="682"/>
      <c r="I14" s="682"/>
      <c r="J14" s="682"/>
      <c r="K14" s="683"/>
    </row>
    <row r="15" spans="1:11">
      <c r="A15" s="681"/>
      <c r="B15" s="682"/>
      <c r="C15" s="682"/>
      <c r="D15" s="682"/>
      <c r="E15" s="682"/>
      <c r="F15" s="682"/>
      <c r="G15" s="682"/>
      <c r="H15" s="682"/>
      <c r="I15" s="682"/>
      <c r="J15" s="682"/>
      <c r="K15" s="683"/>
    </row>
    <row r="16" spans="1:11">
      <c r="A16" s="681"/>
      <c r="B16" s="682"/>
      <c r="C16" s="682"/>
      <c r="D16" s="682"/>
      <c r="E16" s="682"/>
      <c r="F16" s="682"/>
      <c r="G16" s="682"/>
      <c r="H16" s="682"/>
      <c r="I16" s="682"/>
      <c r="J16" s="682"/>
      <c r="K16" s="683"/>
    </row>
    <row r="17" spans="1:11">
      <c r="A17" s="681"/>
      <c r="B17" s="682"/>
      <c r="C17" s="682"/>
      <c r="D17" s="682"/>
      <c r="E17" s="682"/>
      <c r="F17" s="682"/>
      <c r="G17" s="682"/>
      <c r="H17" s="682"/>
      <c r="I17" s="682"/>
      <c r="J17" s="682"/>
      <c r="K17" s="683"/>
    </row>
    <row r="18" spans="1:11" ht="14.25" customHeight="1">
      <c r="A18" s="681"/>
      <c r="B18" s="682"/>
      <c r="C18" s="682"/>
      <c r="D18" s="682"/>
      <c r="E18" s="682"/>
      <c r="F18" s="682"/>
      <c r="G18" s="682"/>
      <c r="H18" s="682"/>
      <c r="I18" s="682"/>
      <c r="J18" s="682"/>
      <c r="K18" s="683"/>
    </row>
    <row r="19" spans="1:11">
      <c r="A19" s="681"/>
      <c r="B19" s="682"/>
      <c r="C19" s="682"/>
      <c r="D19" s="682"/>
      <c r="E19" s="682"/>
      <c r="F19" s="682"/>
      <c r="G19" s="682"/>
      <c r="H19" s="682"/>
      <c r="I19" s="682"/>
      <c r="J19" s="682"/>
      <c r="K19" s="683"/>
    </row>
    <row r="20" spans="1:11">
      <c r="A20" s="681"/>
      <c r="B20" s="682"/>
      <c r="C20" s="682"/>
      <c r="D20" s="682"/>
      <c r="E20" s="682"/>
      <c r="F20" s="682"/>
      <c r="G20" s="682"/>
      <c r="H20" s="682"/>
      <c r="I20" s="682"/>
      <c r="J20" s="682"/>
      <c r="K20" s="683"/>
    </row>
    <row r="21" spans="1:11">
      <c r="A21" s="681"/>
      <c r="B21" s="682"/>
      <c r="C21" s="682"/>
      <c r="D21" s="682"/>
      <c r="E21" s="682"/>
      <c r="F21" s="682"/>
      <c r="G21" s="682"/>
      <c r="H21" s="682"/>
      <c r="I21" s="682"/>
      <c r="J21" s="682"/>
      <c r="K21" s="683"/>
    </row>
    <row r="22" spans="1:11">
      <c r="A22" s="681"/>
      <c r="B22" s="682"/>
      <c r="C22" s="682"/>
      <c r="D22" s="682"/>
      <c r="E22" s="682"/>
      <c r="F22" s="682"/>
      <c r="G22" s="682"/>
      <c r="H22" s="682"/>
      <c r="I22" s="682"/>
      <c r="J22" s="682"/>
      <c r="K22" s="683"/>
    </row>
    <row r="23" spans="1:11">
      <c r="A23" s="681"/>
      <c r="B23" s="682"/>
      <c r="C23" s="682"/>
      <c r="D23" s="682"/>
      <c r="E23" s="682"/>
      <c r="F23" s="682"/>
      <c r="G23" s="682"/>
      <c r="H23" s="682"/>
      <c r="I23" s="682"/>
      <c r="J23" s="682"/>
      <c r="K23" s="683"/>
    </row>
    <row r="24" spans="1:11">
      <c r="A24" s="681"/>
      <c r="B24" s="682"/>
      <c r="C24" s="682"/>
      <c r="D24" s="682"/>
      <c r="E24" s="682"/>
      <c r="F24" s="682"/>
      <c r="G24" s="682"/>
      <c r="H24" s="682"/>
      <c r="I24" s="682"/>
      <c r="J24" s="682"/>
      <c r="K24" s="683"/>
    </row>
    <row r="25" spans="1:11">
      <c r="A25" s="681"/>
      <c r="B25" s="682"/>
      <c r="C25" s="682"/>
      <c r="D25" s="682"/>
      <c r="E25" s="682"/>
      <c r="F25" s="682"/>
      <c r="G25" s="682"/>
      <c r="H25" s="682"/>
      <c r="I25" s="682"/>
      <c r="J25" s="682"/>
      <c r="K25" s="683"/>
    </row>
    <row r="26" spans="1:11">
      <c r="A26" s="681"/>
      <c r="B26" s="682"/>
      <c r="C26" s="682"/>
      <c r="D26" s="682"/>
      <c r="E26" s="682"/>
      <c r="F26" s="682"/>
      <c r="G26" s="682"/>
      <c r="H26" s="682"/>
      <c r="I26" s="682"/>
      <c r="J26" s="682"/>
      <c r="K26" s="683"/>
    </row>
    <row r="27" spans="1:11">
      <c r="A27" s="681"/>
      <c r="B27" s="682"/>
      <c r="C27" s="682"/>
      <c r="D27" s="682"/>
      <c r="E27" s="682"/>
      <c r="F27" s="682"/>
      <c r="G27" s="682"/>
      <c r="H27" s="682"/>
      <c r="I27" s="682"/>
      <c r="J27" s="682"/>
      <c r="K27" s="683"/>
    </row>
    <row r="28" spans="1:11">
      <c r="A28" s="681"/>
      <c r="B28" s="682"/>
      <c r="C28" s="682"/>
      <c r="D28" s="682"/>
      <c r="E28" s="682"/>
      <c r="F28" s="682"/>
      <c r="G28" s="682"/>
      <c r="H28" s="682"/>
      <c r="I28" s="682"/>
      <c r="J28" s="682"/>
      <c r="K28" s="683"/>
    </row>
    <row r="29" spans="1:11">
      <c r="A29" s="681"/>
      <c r="B29" s="682"/>
      <c r="C29" s="682"/>
      <c r="D29" s="682"/>
      <c r="E29" s="682"/>
      <c r="F29" s="682"/>
      <c r="G29" s="682"/>
      <c r="H29" s="682"/>
      <c r="I29" s="682"/>
      <c r="J29" s="682"/>
      <c r="K29" s="683"/>
    </row>
    <row r="30" spans="1:11">
      <c r="A30" s="681"/>
      <c r="B30" s="682"/>
      <c r="C30" s="682"/>
      <c r="D30" s="682"/>
      <c r="E30" s="682"/>
      <c r="F30" s="682"/>
      <c r="G30" s="682"/>
      <c r="H30" s="682"/>
      <c r="I30" s="682"/>
      <c r="J30" s="682"/>
      <c r="K30" s="683"/>
    </row>
    <row r="31" spans="1:11">
      <c r="A31" s="681"/>
      <c r="B31" s="682"/>
      <c r="C31" s="682"/>
      <c r="D31" s="682"/>
      <c r="E31" s="682"/>
      <c r="F31" s="682"/>
      <c r="G31" s="682"/>
      <c r="H31" s="682"/>
      <c r="I31" s="682"/>
      <c r="J31" s="682"/>
      <c r="K31" s="683"/>
    </row>
    <row r="32" spans="1:11">
      <c r="A32" s="681"/>
      <c r="B32" s="682"/>
      <c r="C32" s="682"/>
      <c r="D32" s="682"/>
      <c r="E32" s="682"/>
      <c r="F32" s="682"/>
      <c r="G32" s="682"/>
      <c r="H32" s="682"/>
      <c r="I32" s="682"/>
      <c r="J32" s="682"/>
      <c r="K32" s="683"/>
    </row>
    <row r="33" spans="1:11">
      <c r="A33" s="681"/>
      <c r="B33" s="682"/>
      <c r="C33" s="682"/>
      <c r="D33" s="682"/>
      <c r="E33" s="682"/>
      <c r="F33" s="682"/>
      <c r="G33" s="682"/>
      <c r="H33" s="682"/>
      <c r="I33" s="682"/>
      <c r="J33" s="682"/>
      <c r="K33" s="683"/>
    </row>
    <row r="34" spans="1:11">
      <c r="A34" s="681"/>
      <c r="B34" s="682"/>
      <c r="C34" s="682"/>
      <c r="D34" s="682"/>
      <c r="E34" s="682"/>
      <c r="F34" s="682"/>
      <c r="G34" s="682"/>
      <c r="H34" s="682"/>
      <c r="I34" s="682"/>
      <c r="J34" s="682"/>
      <c r="K34" s="683"/>
    </row>
    <row r="35" spans="1:11">
      <c r="A35" s="681"/>
      <c r="B35" s="682"/>
      <c r="C35" s="682"/>
      <c r="D35" s="682"/>
      <c r="E35" s="682"/>
      <c r="F35" s="682"/>
      <c r="G35" s="682"/>
      <c r="H35" s="682"/>
      <c r="I35" s="682"/>
      <c r="J35" s="682"/>
      <c r="K35" s="683"/>
    </row>
    <row r="36" spans="1:11">
      <c r="A36" s="681"/>
      <c r="B36" s="682"/>
      <c r="C36" s="682"/>
      <c r="D36" s="682"/>
      <c r="E36" s="682"/>
      <c r="F36" s="682"/>
      <c r="G36" s="682"/>
      <c r="H36" s="682"/>
      <c r="I36" s="682"/>
      <c r="J36" s="682"/>
      <c r="K36" s="683"/>
    </row>
    <row r="37" spans="1:11">
      <c r="A37" s="681"/>
      <c r="B37" s="682"/>
      <c r="C37" s="682"/>
      <c r="D37" s="682"/>
      <c r="E37" s="682"/>
      <c r="F37" s="682"/>
      <c r="G37" s="682"/>
      <c r="H37" s="682"/>
      <c r="I37" s="682"/>
      <c r="J37" s="682"/>
      <c r="K37" s="683"/>
    </row>
    <row r="38" spans="1:11">
      <c r="A38" s="681"/>
      <c r="B38" s="682"/>
      <c r="C38" s="682"/>
      <c r="D38" s="682"/>
      <c r="E38" s="682"/>
      <c r="F38" s="682"/>
      <c r="G38" s="682"/>
      <c r="H38" s="682"/>
      <c r="I38" s="682"/>
      <c r="J38" s="682"/>
      <c r="K38" s="683"/>
    </row>
    <row r="39" spans="1:11">
      <c r="A39" s="681"/>
      <c r="B39" s="682"/>
      <c r="C39" s="682"/>
      <c r="D39" s="682"/>
      <c r="E39" s="682"/>
      <c r="F39" s="682"/>
      <c r="G39" s="682"/>
      <c r="H39" s="682"/>
      <c r="I39" s="682"/>
      <c r="J39" s="682"/>
      <c r="K39" s="683"/>
    </row>
    <row r="40" spans="1:11">
      <c r="A40" s="681"/>
      <c r="B40" s="682"/>
      <c r="C40" s="682"/>
      <c r="D40" s="682"/>
      <c r="E40" s="682"/>
      <c r="F40" s="682"/>
      <c r="G40" s="682"/>
      <c r="H40" s="682"/>
      <c r="I40" s="682"/>
      <c r="J40" s="682"/>
      <c r="K40" s="683"/>
    </row>
    <row r="41" spans="1:11">
      <c r="A41" s="681"/>
      <c r="B41" s="682"/>
      <c r="C41" s="682"/>
      <c r="D41" s="682"/>
      <c r="E41" s="682"/>
      <c r="F41" s="682"/>
      <c r="G41" s="682"/>
      <c r="H41" s="682"/>
      <c r="I41" s="682"/>
      <c r="J41" s="682"/>
      <c r="K41" s="683"/>
    </row>
    <row r="42" spans="1:11">
      <c r="A42" s="681"/>
      <c r="B42" s="682"/>
      <c r="C42" s="682"/>
      <c r="D42" s="682"/>
      <c r="E42" s="682"/>
      <c r="F42" s="682"/>
      <c r="G42" s="682"/>
      <c r="H42" s="682"/>
      <c r="I42" s="682"/>
      <c r="J42" s="682"/>
      <c r="K42" s="683"/>
    </row>
    <row r="43" spans="1:11">
      <c r="A43" s="681"/>
      <c r="B43" s="682"/>
      <c r="C43" s="682"/>
      <c r="D43" s="682"/>
      <c r="E43" s="682"/>
      <c r="F43" s="682"/>
      <c r="G43" s="682"/>
      <c r="H43" s="682"/>
      <c r="I43" s="682"/>
      <c r="J43" s="682"/>
      <c r="K43" s="683"/>
    </row>
    <row r="44" spans="1:11">
      <c r="A44" s="681"/>
      <c r="B44" s="682"/>
      <c r="C44" s="682"/>
      <c r="D44" s="682"/>
      <c r="E44" s="682"/>
      <c r="F44" s="682"/>
      <c r="G44" s="682"/>
      <c r="H44" s="682"/>
      <c r="I44" s="682"/>
      <c r="J44" s="682"/>
      <c r="K44" s="683"/>
    </row>
    <row r="45" spans="1:11">
      <c r="A45" s="681"/>
      <c r="B45" s="682"/>
      <c r="C45" s="682"/>
      <c r="D45" s="682"/>
      <c r="E45" s="682"/>
      <c r="F45" s="682"/>
      <c r="G45" s="682"/>
      <c r="H45" s="682"/>
      <c r="I45" s="682"/>
      <c r="J45" s="682"/>
      <c r="K45" s="683"/>
    </row>
    <row r="46" spans="1:11">
      <c r="A46" s="681"/>
      <c r="B46" s="682"/>
      <c r="C46" s="682"/>
      <c r="D46" s="682"/>
      <c r="E46" s="682"/>
      <c r="F46" s="682"/>
      <c r="G46" s="682"/>
      <c r="H46" s="682"/>
      <c r="I46" s="682"/>
      <c r="J46" s="682"/>
      <c r="K46" s="683"/>
    </row>
    <row r="47" spans="1:11">
      <c r="A47" s="681"/>
      <c r="B47" s="682"/>
      <c r="C47" s="682"/>
      <c r="D47" s="682"/>
      <c r="E47" s="682"/>
      <c r="F47" s="682"/>
      <c r="G47" s="682"/>
      <c r="H47" s="682"/>
      <c r="I47" s="682"/>
      <c r="J47" s="682"/>
      <c r="K47" s="683"/>
    </row>
    <row r="48" spans="1:11">
      <c r="A48" s="681"/>
      <c r="B48" s="682"/>
      <c r="C48" s="682"/>
      <c r="D48" s="682"/>
      <c r="E48" s="682"/>
      <c r="F48" s="682"/>
      <c r="G48" s="682"/>
      <c r="H48" s="682"/>
      <c r="I48" s="682"/>
      <c r="J48" s="682"/>
      <c r="K48" s="683"/>
    </row>
    <row r="49" spans="1:11">
      <c r="A49" s="681"/>
      <c r="B49" s="682"/>
      <c r="C49" s="682"/>
      <c r="D49" s="682"/>
      <c r="E49" s="682"/>
      <c r="F49" s="682"/>
      <c r="G49" s="682"/>
      <c r="H49" s="682"/>
      <c r="I49" s="682"/>
      <c r="J49" s="682"/>
      <c r="K49" s="683"/>
    </row>
    <row r="50" spans="1:11">
      <c r="A50" s="681"/>
      <c r="B50" s="682"/>
      <c r="C50" s="682"/>
      <c r="D50" s="682"/>
      <c r="E50" s="682"/>
      <c r="F50" s="682"/>
      <c r="G50" s="682"/>
      <c r="H50" s="682"/>
      <c r="I50" s="682"/>
      <c r="J50" s="682"/>
      <c r="K50" s="683"/>
    </row>
    <row r="51" spans="1:11">
      <c r="A51" s="681"/>
      <c r="B51" s="682"/>
      <c r="C51" s="682"/>
      <c r="D51" s="682"/>
      <c r="E51" s="682"/>
      <c r="F51" s="682"/>
      <c r="G51" s="682"/>
      <c r="H51" s="682"/>
      <c r="I51" s="682"/>
      <c r="J51" s="682"/>
      <c r="K51" s="683"/>
    </row>
    <row r="52" spans="1:11">
      <c r="A52" s="681"/>
      <c r="B52" s="682"/>
      <c r="C52" s="682"/>
      <c r="D52" s="682"/>
      <c r="E52" s="682"/>
      <c r="F52" s="682"/>
      <c r="G52" s="682"/>
      <c r="H52" s="682"/>
      <c r="I52" s="682"/>
      <c r="J52" s="682"/>
      <c r="K52" s="683"/>
    </row>
    <row r="53" spans="1:11">
      <c r="A53" s="681"/>
      <c r="B53" s="682"/>
      <c r="C53" s="682"/>
      <c r="D53" s="682"/>
      <c r="E53" s="682"/>
      <c r="F53" s="682"/>
      <c r="G53" s="682"/>
      <c r="H53" s="682"/>
      <c r="I53" s="682"/>
      <c r="J53" s="682"/>
      <c r="K53" s="683"/>
    </row>
    <row r="54" spans="1:11">
      <c r="A54" s="681"/>
      <c r="B54" s="682"/>
      <c r="C54" s="682"/>
      <c r="D54" s="682"/>
      <c r="E54" s="682"/>
      <c r="F54" s="682"/>
      <c r="G54" s="682"/>
      <c r="H54" s="682"/>
      <c r="I54" s="682"/>
      <c r="J54" s="682"/>
      <c r="K54" s="683"/>
    </row>
    <row r="55" spans="1:11">
      <c r="A55" s="681"/>
      <c r="B55" s="682"/>
      <c r="C55" s="682"/>
      <c r="D55" s="682"/>
      <c r="E55" s="682"/>
      <c r="F55" s="682"/>
      <c r="G55" s="682"/>
      <c r="H55" s="682"/>
      <c r="I55" s="682"/>
      <c r="J55" s="682"/>
      <c r="K55" s="683"/>
    </row>
    <row r="56" spans="1:11">
      <c r="A56" s="681"/>
      <c r="B56" s="682"/>
      <c r="C56" s="682"/>
      <c r="D56" s="682"/>
      <c r="E56" s="682"/>
      <c r="F56" s="682"/>
      <c r="G56" s="682"/>
      <c r="H56" s="682"/>
      <c r="I56" s="682"/>
      <c r="J56" s="682"/>
      <c r="K56" s="683"/>
    </row>
    <row r="57" spans="1:11">
      <c r="A57" s="681"/>
      <c r="B57" s="682"/>
      <c r="C57" s="682"/>
      <c r="D57" s="682"/>
      <c r="E57" s="682"/>
      <c r="F57" s="682"/>
      <c r="G57" s="682"/>
      <c r="H57" s="682"/>
      <c r="I57" s="682"/>
      <c r="J57" s="682"/>
      <c r="K57" s="683"/>
    </row>
    <row r="58" spans="1:11">
      <c r="A58" s="681"/>
      <c r="B58" s="682"/>
      <c r="C58" s="682"/>
      <c r="D58" s="682"/>
      <c r="E58" s="682"/>
      <c r="F58" s="682"/>
      <c r="G58" s="682"/>
      <c r="H58" s="682"/>
      <c r="I58" s="682"/>
      <c r="J58" s="682"/>
      <c r="K58" s="683"/>
    </row>
    <row r="59" spans="1:11">
      <c r="A59" s="681"/>
      <c r="B59" s="682"/>
      <c r="C59" s="682"/>
      <c r="D59" s="682"/>
      <c r="E59" s="682"/>
      <c r="F59" s="682"/>
      <c r="G59" s="682"/>
      <c r="H59" s="682"/>
      <c r="I59" s="682"/>
      <c r="J59" s="682"/>
      <c r="K59" s="683"/>
    </row>
    <row r="60" spans="1:11" ht="13.8" thickBot="1">
      <c r="A60" s="684"/>
      <c r="B60" s="685"/>
      <c r="C60" s="685"/>
      <c r="D60" s="685"/>
      <c r="E60" s="685"/>
      <c r="F60" s="685"/>
      <c r="G60" s="685"/>
      <c r="H60" s="685"/>
      <c r="I60" s="685"/>
      <c r="J60" s="685"/>
      <c r="K60" s="686"/>
    </row>
    <row r="61" spans="1:11" ht="13.8" thickTop="1">
      <c r="A61" s="30" t="s">
        <v>45</v>
      </c>
      <c r="B61" s="30"/>
      <c r="C61" s="30"/>
      <c r="D61" s="30"/>
      <c r="E61" s="30"/>
      <c r="F61" s="30"/>
      <c r="G61" s="30"/>
      <c r="H61" s="30"/>
      <c r="I61" s="30"/>
      <c r="J61" s="30"/>
      <c r="K61" s="30"/>
    </row>
    <row r="62" spans="1:11">
      <c r="A62" t="s">
        <v>21</v>
      </c>
    </row>
  </sheetData>
  <mergeCells count="4">
    <mergeCell ref="B2:C2"/>
    <mergeCell ref="E2:F2"/>
    <mergeCell ref="H2:I2"/>
    <mergeCell ref="A3:K60"/>
  </mergeCells>
  <phoneticPr fontId="8"/>
  <printOptions horizontalCentered="1" verticalCentered="1"/>
  <pageMargins left="0.11811023622047245" right="0.11811023622047245" top="0.55118110236220474" bottom="0.19685039370078741"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00000000-0002-0000-0B00-000000000000}">
          <x14:formula1>
            <xm:f>設定!$B$2:$B$4</xm:f>
          </x14:formula1>
          <xm:sqref>B2:C2</xm:sqref>
        </x14:dataValidation>
        <x14:dataValidation type="list" allowBlank="1" showInputMessage="1" showErrorMessage="1" error="セルの右側の▼をクリックし、リストから選択してください。" prompt="セルの右側の▼をクリックし、リストから選択してください。" xr:uid="{00000000-0002-0000-0B00-000001000000}">
          <x14:formula1>
            <xm:f>設定!$B$6:$B$20</xm:f>
          </x14:formula1>
          <xm:sqref>E2:F2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A8BF301-E345-4D79-B9E6-BA9F2B1824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設定</vt:lpstr>
      <vt:lpstr>0.様式1-2 観光拠点整備報告書</vt:lpstr>
      <vt:lpstr>1.様式第８ 実績報告書</vt:lpstr>
      <vt:lpstr>2.担当者連絡先</vt:lpstr>
      <vt:lpstr>3.事業報告書</vt:lpstr>
      <vt:lpstr>4.収支精算書</vt:lpstr>
      <vt:lpstr>5.支出内訳明細書</vt:lpstr>
      <vt:lpstr>7.基準表（契約規則等）</vt:lpstr>
      <vt:lpstr>8.領収書貼付台紙</vt:lpstr>
      <vt:lpstr>10.帳簿様式（出納簿）</vt:lpstr>
      <vt:lpstr>14.協議会等概要</vt:lpstr>
      <vt:lpstr>15.チェックシート</vt:lpstr>
      <vt:lpstr>様式Ａ変更届</vt:lpstr>
      <vt:lpstr>'0.様式1-2 観光拠点整備報告書'!Print_Area</vt:lpstr>
      <vt:lpstr>'1.様式第８ 実績報告書'!Print_Area</vt:lpstr>
      <vt:lpstr>'10.帳簿様式（出納簿）'!Print_Area</vt:lpstr>
      <vt:lpstr>'14.協議会等概要'!Print_Area</vt:lpstr>
      <vt:lpstr>'2.担当者連絡先'!Print_Area</vt:lpstr>
      <vt:lpstr>'3.事業報告書'!Print_Area</vt:lpstr>
      <vt:lpstr>'4.収支精算書'!Print_Area</vt:lpstr>
      <vt:lpstr>'5.支出内訳明細書'!Print_Area</vt:lpstr>
      <vt:lpstr>'7.基準表（契約規則等）'!Print_Area</vt:lpstr>
      <vt:lpstr>'8.領収書貼付台紙'!Print_Area</vt:lpstr>
      <vt:lpstr>様式Ａ変更届!Print_Area</vt:lpstr>
      <vt:lpstr>'10.帳簿様式（出納簿）'!Print_Titles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2023-01-04T11:13:34Z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