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showInkAnnotation="0" updateLinks="never" codeName="ThisWorkbook" defaultThemeVersion="124226"/>
  <xr:revisionPtr revIDLastSave="0" documentId="13_ncr:1_{56DF3C5D-05AE-4CF7-8FE9-C6EEB8C7FE45}" xr6:coauthVersionLast="47" xr6:coauthVersionMax="47" xr10:uidLastSave="{00000000-0000-0000-0000-000000000000}"/>
  <bookViews>
    <workbookView xWindow="28680" yWindow="-120" windowWidth="29040" windowHeight="15840" tabRatio="960" firstSheet="1" activeTab="6" xr2:uid="{00000000-000D-0000-FFFF-FFFF00000000}"/>
  </bookViews>
  <sheets>
    <sheet name="入力規則等（削除不可）" sheetId="16" state="hidden" r:id="rId1"/>
    <sheet name="（様式１）" sheetId="5" r:id="rId2"/>
    <sheet name="（様式１-1）" sheetId="19" r:id="rId3"/>
    <sheet name="（様式１-２）" sheetId="48" r:id="rId4"/>
    <sheet name="（様式１-3）" sheetId="49" r:id="rId5"/>
    <sheet name="(様式１-４）" sheetId="47" r:id="rId6"/>
    <sheet name="（様式２）" sheetId="15" r:id="rId7"/>
  </sheets>
  <externalReferences>
    <externalReference r:id="rId8"/>
  </externalReferences>
  <definedNames>
    <definedName name="_xlnm._FilterDatabase" localSheetId="1" hidden="1">'（様式１）'!#REF!</definedName>
    <definedName name="_xlnm._FilterDatabase" localSheetId="2" hidden="1">'（様式１-1）'!$B$3:$AO$17</definedName>
    <definedName name="_xlnm.Print_Area" localSheetId="2">'（様式１-1）'!$A$1:$AP$33</definedName>
    <definedName name="_xlnm.Print_Area" localSheetId="3">'（様式１-２）'!$A$1:$AP$23</definedName>
    <definedName name="_xlnm.Print_Area" localSheetId="4">'（様式１-3）'!$A$1:$AX$51</definedName>
    <definedName name="_xlnm.Print_Area" localSheetId="5">'(様式１-４）'!$A$1:$Y$39</definedName>
    <definedName name="_xlnm.Print_Area" localSheetId="6">'（様式２）'!$A$1:$Z$62</definedName>
    <definedName name="その他">'入力規則等（削除不可）'!#REF!</definedName>
    <definedName name="活用環境整備_その他">'[1]入力規則等（削除不可）'!$B$21:$B$27</definedName>
    <definedName name="記録作成">'入力規則等（削除不可）'!#REF!</definedName>
    <definedName name="後継者養成">'入力規則等（削除不可）'!#REF!</definedName>
    <definedName name="事務経費">'入力規則等（削除不可）'!#REF!</definedName>
    <definedName name="情報発信">'入力規則等（削除不可）'!#REF!</definedName>
    <definedName name="人材育成">'入力規則等（削除不可）'!#REF!</definedName>
    <definedName name="世界文化遺産活性化">'入力規則等（削除不可）'!$B$38:$B$40</definedName>
    <definedName name="地域の文化資源を核としたコミュニティの再生・活性化">'入力規則等（削除不可）'!#REF!</definedName>
    <definedName name="地域の文化資源を活用した集客・交流">'入力規則等（削除不可）'!$B$8:$B$24</definedName>
    <definedName name="地域文化遺産活性化">'入力規則等（削除不可）'!$B$29:$B$35</definedName>
    <definedName name="伝統文化の継承体制の維持・確立">'入力規則等（削除不可）'!#REF!</definedName>
    <definedName name="費目">'[1]入力規則等（削除不可）'!$B$40:$B$54</definedName>
    <definedName name="普及啓発">'入力規則等（削除不可）'!#REF!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48" l="1"/>
  <c r="AG8" i="48" s="1"/>
  <c r="AE23" i="48"/>
  <c r="AS48" i="49" l="1"/>
  <c r="AM48" i="49"/>
  <c r="AG48" i="49"/>
  <c r="AA47" i="49"/>
  <c r="U47" i="49"/>
  <c r="AY47" i="49" s="1"/>
  <c r="AY43" i="49"/>
  <c r="AA43" i="49"/>
  <c r="U43" i="49"/>
  <c r="AY39" i="49"/>
  <c r="AA39" i="49"/>
  <c r="U39" i="49"/>
  <c r="AA35" i="49"/>
  <c r="AA48" i="49" s="1"/>
  <c r="U35" i="49"/>
  <c r="U48" i="49" s="1"/>
  <c r="AS22" i="49"/>
  <c r="AM22" i="49"/>
  <c r="AG22" i="49"/>
  <c r="AA21" i="49"/>
  <c r="U21" i="49"/>
  <c r="AY21" i="49" s="1"/>
  <c r="AY17" i="49"/>
  <c r="AA17" i="49"/>
  <c r="U17" i="49"/>
  <c r="AY13" i="49"/>
  <c r="AA13" i="49"/>
  <c r="U13" i="49"/>
  <c r="AA9" i="49"/>
  <c r="AA22" i="49" s="1"/>
  <c r="U9" i="49"/>
  <c r="U22" i="49" s="1"/>
  <c r="AK23" i="48"/>
  <c r="S22" i="48"/>
  <c r="L22" i="48" s="1"/>
  <c r="S21" i="48"/>
  <c r="L21" i="48"/>
  <c r="L14" i="48"/>
  <c r="AG14" i="48" s="1"/>
  <c r="L11" i="48"/>
  <c r="S23" i="48" l="1"/>
  <c r="A29" i="48" s="1"/>
  <c r="L15" i="48"/>
  <c r="L23" i="48"/>
  <c r="AY9" i="49"/>
  <c r="AY35" i="49"/>
  <c r="AG15" i="48" l="1"/>
  <c r="AG11" i="48"/>
  <c r="W29" i="48"/>
  <c r="X42" i="5" s="1"/>
  <c r="X43" i="5"/>
  <c r="U32" i="5"/>
  <c r="U34" i="5" s="1"/>
  <c r="V58" i="15"/>
  <c r="V42" i="15"/>
  <c r="V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71E5C8E8-5222-4E51-8DE6-BDCCFD8C1CB7}">
      <text>
        <r>
          <rPr>
            <sz val="11"/>
            <color indexed="81"/>
            <rFont val="ＭＳ ゴシック"/>
            <family val="3"/>
            <charset val="128"/>
          </rPr>
          <t>該当する（区分）をリストから選択し、
事業ごとに区分の順番のとおり作成してください。</t>
        </r>
      </text>
    </comment>
    <comment ref="E6" authorId="0" shapeId="0" xr:uid="{F1E1E661-193B-4E64-8259-7D6D3EE6D333}">
      <text>
        <r>
          <rPr>
            <sz val="11"/>
            <color indexed="81"/>
            <rFont val="ＭＳ ゴシック"/>
            <family val="3"/>
            <charset val="128"/>
          </rPr>
          <t>費目をリストから選択し、右側に何に対する経費かを記載してください。</t>
        </r>
      </text>
    </comment>
    <comment ref="E10" authorId="0" shapeId="0" xr:uid="{BE6F1CCD-8FE3-4E48-A1C0-C030E16CA32B}">
      <text>
        <r>
          <rPr>
            <sz val="11"/>
            <color indexed="81"/>
            <rFont val="ＭＳ ゴシック"/>
            <family val="3"/>
            <charset val="128"/>
          </rPr>
          <t>費目をリストから選択し、右側に何に対する経費かを記載してください。</t>
        </r>
      </text>
    </comment>
    <comment ref="E14" authorId="0" shapeId="0" xr:uid="{F591124C-F094-4623-B67B-C8D6314F723C}">
      <text>
        <r>
          <rPr>
            <sz val="11"/>
            <color indexed="81"/>
            <rFont val="ＭＳ ゴシック"/>
            <family val="3"/>
            <charset val="128"/>
          </rPr>
          <t>費目をリストから選択し、右側に何に対する経費かを記載してください。</t>
        </r>
      </text>
    </comment>
    <comment ref="E18" authorId="0" shapeId="0" xr:uid="{48E78BF2-4CF8-48B2-AA2F-7B770E45ABC4}">
      <text>
        <r>
          <rPr>
            <sz val="11"/>
            <color indexed="81"/>
            <rFont val="ＭＳ ゴシック"/>
            <family val="3"/>
            <charset val="128"/>
          </rPr>
          <t>費目をリストから選択し、右側に何に対する経費かを記載してください。</t>
        </r>
      </text>
    </comment>
    <comment ref="V28" authorId="0" shapeId="0" xr:uid="{0CAC578F-260D-41F8-ACAB-C644678A1725}">
      <text>
        <r>
          <rPr>
            <sz val="11"/>
            <color indexed="81"/>
            <rFont val="ＭＳ ゴシック"/>
            <family val="3"/>
            <charset val="128"/>
          </rPr>
          <t>該当する（区分）をリストから選択し、
事業ごとに区分の順番のとおり作成してください。</t>
        </r>
      </text>
    </comment>
    <comment ref="E32" authorId="0" shapeId="0" xr:uid="{4040B786-06DD-4304-8FD2-EEBCC1330B2D}">
      <text>
        <r>
          <rPr>
            <sz val="11"/>
            <color indexed="81"/>
            <rFont val="ＭＳ ゴシック"/>
            <family val="3"/>
            <charset val="128"/>
          </rPr>
          <t>費目をリストから選択し、右側に何に対する経費かを記載してください。</t>
        </r>
      </text>
    </comment>
    <comment ref="E36" authorId="0" shapeId="0" xr:uid="{1F56B0C2-C6C1-40F8-B818-8EE3DB0BEA8E}">
      <text>
        <r>
          <rPr>
            <sz val="11"/>
            <color indexed="81"/>
            <rFont val="ＭＳ ゴシック"/>
            <family val="3"/>
            <charset val="128"/>
          </rPr>
          <t>費目をリストから選択し、右側に何に対する経費かを記載してください。</t>
        </r>
      </text>
    </comment>
    <comment ref="E40" authorId="0" shapeId="0" xr:uid="{29928D17-1C3D-4A67-8FCA-05FE3AF4A627}">
      <text>
        <r>
          <rPr>
            <sz val="11"/>
            <color indexed="81"/>
            <rFont val="ＭＳ ゴシック"/>
            <family val="3"/>
            <charset val="128"/>
          </rPr>
          <t>費目をリストから選択し、右側に何に対する経費かを記載してください。</t>
        </r>
      </text>
    </comment>
    <comment ref="E44" authorId="0" shapeId="0" xr:uid="{A765D791-81B1-4428-9AF2-83D68C065BB9}">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<sst xmlns="http://schemas.openxmlformats.org/spreadsheetml/2006/main" count="299" uniqueCount="182">
  <si>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</si>
  <si>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</si>
  <si>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</si>
  <si>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目標区分2</t>
    <rPh sb="0" eb="2">
      <t>モクヒョウ</t>
    </rPh>
    <rPh sb="2" eb="4">
      <t>クブン</t>
    </rPh>
    <phoneticPr fontId="17"/>
  </si>
  <si>
    <t>目標区分3</t>
    <rPh sb="0" eb="2">
      <t>モクヒョウ</t>
    </rPh>
    <rPh sb="2" eb="4">
      <t>クブン</t>
    </rPh>
    <phoneticPr fontId="17"/>
  </si>
  <si>
    <t>目標区分4</t>
    <rPh sb="0" eb="2">
      <t>モクヒョウ</t>
    </rPh>
    <rPh sb="2" eb="4">
      <t>クブン</t>
    </rPh>
    <phoneticPr fontId="17"/>
  </si>
  <si>
    <t>その他</t>
    <rPh sb="2" eb="3">
      <t>タ</t>
    </rPh>
    <phoneticPr fontId="17"/>
  </si>
  <si>
    <t>（区分）</t>
    <rPh sb="1" eb="3">
      <t>クブン</t>
    </rPh>
    <phoneticPr fontId="17"/>
  </si>
  <si>
    <t>（選択してください）</t>
    <rPh sb="1" eb="3">
      <t>センタク</t>
    </rPh>
    <phoneticPr fontId="17"/>
  </si>
  <si>
    <t>事務経費</t>
    <rPh sb="0" eb="2">
      <t>ジム</t>
    </rPh>
    <rPh sb="2" eb="4">
      <t>ケイヒ</t>
    </rPh>
    <phoneticPr fontId="17"/>
  </si>
  <si>
    <t>（項）</t>
    <rPh sb="1" eb="2">
      <t>コウ</t>
    </rPh>
    <phoneticPr fontId="17"/>
  </si>
  <si>
    <t>（費目）</t>
    <rPh sb="1" eb="3">
      <t>ヒモク</t>
    </rPh>
    <phoneticPr fontId="17"/>
  </si>
  <si>
    <t>（選択）</t>
    <rPh sb="1" eb="3">
      <t>センタク</t>
    </rPh>
    <phoneticPr fontId="17"/>
  </si>
  <si>
    <t>【給与】</t>
    <rPh sb="1" eb="3">
      <t>キュウヨ</t>
    </rPh>
    <phoneticPr fontId="17"/>
  </si>
  <si>
    <t>【報酬】</t>
    <rPh sb="1" eb="3">
      <t>ホウシュウ</t>
    </rPh>
    <phoneticPr fontId="17"/>
  </si>
  <si>
    <t>【職員手当等】</t>
    <rPh sb="1" eb="3">
      <t>ショクイン</t>
    </rPh>
    <rPh sb="3" eb="5">
      <t>テアテ</t>
    </rPh>
    <rPh sb="5" eb="6">
      <t>トウ</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</si>
  <si>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</si>
  <si>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</si>
  <si>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</si>
  <si>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4">
      <t>シヨウリョウ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</si>
  <si>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</si>
  <si>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</si>
  <si>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【備品購入費】</t>
    <rPh sb="1" eb="3">
      <t>ビヒン</t>
    </rPh>
    <rPh sb="3" eb="5">
      <t>コウニュウ</t>
    </rPh>
    <rPh sb="5" eb="6">
      <t>ヒ</t>
    </rPh>
    <phoneticPr fontId="17"/>
  </si>
  <si>
    <t>【原材料費】</t>
    <rPh sb="1" eb="4">
      <t>ゲンザイリョウ</t>
    </rPh>
    <rPh sb="4" eb="5">
      <t>ヒ</t>
    </rPh>
    <phoneticPr fontId="17"/>
  </si>
  <si>
    <t>【需用費】</t>
    <rPh sb="1" eb="4">
      <t>ジュヨウヒ</t>
    </rPh>
    <phoneticPr fontId="17"/>
  </si>
  <si>
    <t>令和</t>
    <rPh sb="0" eb="2">
      <t>レイワ</t>
    </rPh>
    <phoneticPr fontId="17"/>
  </si>
  <si>
    <t>年</t>
    <rPh sb="0" eb="1">
      <t>ネン</t>
    </rPh>
    <phoneticPr fontId="18"/>
  </si>
  <si>
    <t>月</t>
    <rPh sb="0" eb="1">
      <t>ゲツ</t>
    </rPh>
    <phoneticPr fontId="17"/>
  </si>
  <si>
    <t>日</t>
    <rPh sb="0" eb="1">
      <t>ニチ</t>
    </rPh>
    <phoneticPr fontId="17"/>
  </si>
  <si>
    <t>文化庁長官　殿</t>
    <rPh sb="0" eb="3">
      <t>ブンカチョウ</t>
    </rPh>
    <rPh sb="3" eb="5">
      <t>チョウカン</t>
    </rPh>
    <rPh sb="6" eb="7">
      <t>ドノ</t>
    </rPh>
    <phoneticPr fontId="18"/>
  </si>
  <si>
    <t>団　体　名</t>
    <rPh sb="0" eb="1">
      <t>ダン</t>
    </rPh>
    <rPh sb="2" eb="3">
      <t>カラダ</t>
    </rPh>
    <rPh sb="4" eb="5">
      <t>メイ</t>
    </rPh>
    <phoneticPr fontId="18"/>
  </si>
  <si>
    <t>住　　　所</t>
    <rPh sb="0" eb="1">
      <t>ジュウ</t>
    </rPh>
    <rPh sb="4" eb="5">
      <t>ショ</t>
    </rPh>
    <phoneticPr fontId="18"/>
  </si>
  <si>
    <t>代表者職名</t>
    <rPh sb="0" eb="3">
      <t>ダイヒョウシャ</t>
    </rPh>
    <rPh sb="3" eb="5">
      <t>ショクメイ</t>
    </rPh>
    <phoneticPr fontId="18"/>
  </si>
  <si>
    <t>代表者氏名</t>
    <rPh sb="0" eb="3">
      <t>ダイヒョウシャ</t>
    </rPh>
    <rPh sb="3" eb="5">
      <t>シメイ</t>
    </rPh>
    <phoneticPr fontId="18"/>
  </si>
  <si>
    <t>令和６年度文化芸術振興費補助金（地域文化財総合活用推進事業）交付要望書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</si>
  <si>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令和６年度文化芸術振興費補助金（地域文化財総合活用推進事業）について，補助金の交付を受けたいので，関係書類を添えて下記のとおり申請します。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8"/>
  </si>
  <si>
    <t>事業区分</t>
    <rPh sb="0" eb="2">
      <t>ジギョウ</t>
    </rPh>
    <rPh sb="2" eb="4">
      <t>クブン</t>
    </rPh>
    <phoneticPr fontId="18"/>
  </si>
  <si>
    <t>博物館等における日本遺産ゲートウェイ機能強化事業</t>
    <rPh sb="0" eb="3">
      <t>ハクブツカン</t>
    </rPh>
    <rPh sb="3" eb="4">
      <t>トウ</t>
    </rPh>
    <rPh sb="8" eb="10">
      <t>ニホン</t>
    </rPh>
    <rPh sb="10" eb="12">
      <t>イサン</t>
    </rPh>
    <rPh sb="18" eb="20">
      <t>キノウ</t>
    </rPh>
    <rPh sb="20" eb="22">
      <t>キョウカ</t>
    </rPh>
    <rPh sb="22" eb="24">
      <t>ジギョウ</t>
    </rPh>
    <phoneticPr fontId="17"/>
  </si>
  <si>
    <t>事業の名称</t>
    <rPh sb="0" eb="2">
      <t>ジギョウ</t>
    </rPh>
    <rPh sb="3" eb="5">
      <t>メイショウ</t>
    </rPh>
    <phoneticPr fontId="18"/>
  </si>
  <si>
    <t>補助対象経費の配分</t>
    <rPh sb="0" eb="2">
      <t>ホジョ</t>
    </rPh>
    <rPh sb="2" eb="4">
      <t>タイショウ</t>
    </rPh>
    <rPh sb="4" eb="6">
      <t>ケイヒ</t>
    </rPh>
    <rPh sb="7" eb="9">
      <t>ハイブン</t>
    </rPh>
    <phoneticPr fontId="18"/>
  </si>
  <si>
    <t>主たる事業費</t>
    <rPh sb="0" eb="1">
      <t>シュ</t>
    </rPh>
    <rPh sb="3" eb="6">
      <t>ジギョウヒ</t>
    </rPh>
    <phoneticPr fontId="17"/>
  </si>
  <si>
    <t>円</t>
    <rPh sb="0" eb="1">
      <t>エン</t>
    </rPh>
    <phoneticPr fontId="18"/>
  </si>
  <si>
    <t>合　　　　計</t>
    <rPh sb="0" eb="1">
      <t>ア</t>
    </rPh>
    <rPh sb="5" eb="6">
      <t>ケイ</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</si>
  <si>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</si>
  <si>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</si>
  <si>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令和</t>
    <rPh sb="0" eb="2">
      <t>レイワ</t>
    </rPh>
    <phoneticPr fontId="18"/>
  </si>
  <si>
    <t>月</t>
    <rPh sb="0" eb="1">
      <t>ツキ</t>
    </rPh>
    <phoneticPr fontId="17"/>
  </si>
  <si>
    <t>日</t>
    <rPh sb="0" eb="1">
      <t>ヒ</t>
    </rPh>
    <phoneticPr fontId="18"/>
  </si>
  <si>
    <t>完　　了</t>
    <rPh sb="0" eb="1">
      <t>カン</t>
    </rPh>
    <rPh sb="3" eb="4">
      <t>リョウ</t>
    </rPh>
    <phoneticPr fontId="18"/>
  </si>
  <si>
    <t>補助金の交付要望額</t>
    <rPh sb="0" eb="3">
      <t>ホジョキン</t>
    </rPh>
    <rPh sb="4" eb="6">
      <t>コウフ</t>
    </rPh>
    <rPh sb="6" eb="8">
      <t>ヨウボウ</t>
    </rPh>
    <rPh sb="8" eb="9">
      <t>ガク</t>
    </rPh>
    <phoneticPr fontId="18"/>
  </si>
  <si>
    <t>（補助対象経費</t>
    <rPh sb="1" eb="3">
      <t>ホジョ</t>
    </rPh>
    <rPh sb="3" eb="5">
      <t>タイショウ</t>
    </rPh>
    <rPh sb="5" eb="7">
      <t>ケイヒ</t>
    </rPh>
    <phoneticPr fontId="17"/>
  </si>
  <si>
    <t>の50％）</t>
    <phoneticPr fontId="17"/>
  </si>
  <si>
    <t>その他参考となるべき事項</t>
    <rPh sb="2" eb="3">
      <t>タ</t>
    </rPh>
    <rPh sb="3" eb="5">
      <t>サンコウ</t>
    </rPh>
    <rPh sb="10" eb="12">
      <t>ジコウ</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</si>
  <si>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</si>
  <si>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t>所属</t>
    <rPh sb="0" eb="2">
      <t>ショゾク</t>
    </rPh>
    <phoneticPr fontId="20"/>
  </si>
  <si>
    <t>（ふりがな）</t>
    <phoneticPr fontId="20"/>
  </si>
  <si>
    <t>氏名</t>
    <rPh sb="0" eb="2">
      <t>シメイ</t>
    </rPh>
    <phoneticPr fontId="20"/>
  </si>
  <si>
    <t>電話番号</t>
    <rPh sb="0" eb="2">
      <t>デンワ</t>
    </rPh>
    <rPh sb="2" eb="4">
      <t>バンゴウ</t>
    </rPh>
    <phoneticPr fontId="20"/>
  </si>
  <si>
    <t>FAX番号</t>
    <rPh sb="3" eb="5">
      <t>バンゴウ</t>
    </rPh>
    <phoneticPr fontId="20"/>
  </si>
  <si>
    <t>E-MAIL
※記載誤りのないようご注意ください。</t>
    <rPh sb="8" eb="10">
      <t>キサイ</t>
    </rPh>
    <rPh sb="10" eb="11">
      <t>アヤマ</t>
    </rPh>
    <rPh sb="18" eb="20">
      <t>チュウイ</t>
    </rPh>
    <phoneticPr fontId="20"/>
  </si>
  <si>
    <t>書類等の郵送先</t>
    <rPh sb="0" eb="2">
      <t>ショルイ</t>
    </rPh>
    <rPh sb="2" eb="3">
      <t>トウ</t>
    </rPh>
    <rPh sb="4" eb="6">
      <t>ユウソウ</t>
    </rPh>
    <rPh sb="6" eb="7">
      <t>サキ</t>
    </rPh>
    <phoneticPr fontId="20"/>
  </si>
  <si>
    <t>〒</t>
    <phoneticPr fontId="18"/>
  </si>
  <si>
    <t>その他（日中連絡先）</t>
    <rPh sb="2" eb="3">
      <t>タ</t>
    </rPh>
    <rPh sb="4" eb="6">
      <t>ニッチュウ</t>
    </rPh>
    <rPh sb="6" eb="9">
      <t>レンラクサキ</t>
    </rPh>
    <phoneticPr fontId="20"/>
  </si>
  <si>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</si>
  <si>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</si>
  <si>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</si>
  <si>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　事業区分</t>
    <rPh sb="1" eb="3">
      <t>ジギョウ</t>
    </rPh>
    <rPh sb="3" eb="5">
      <t>クブン</t>
    </rPh>
    <phoneticPr fontId="18"/>
  </si>
  <si>
    <t>事業名</t>
    <rPh sb="0" eb="2">
      <t>ジギョウ</t>
    </rPh>
    <rPh sb="2" eb="3">
      <t>メイ</t>
    </rPh>
    <phoneticPr fontId="18"/>
  </si>
  <si>
    <t>　実施団体</t>
    <rPh sb="1" eb="3">
      <t>ジッシ</t>
    </rPh>
    <rPh sb="3" eb="5">
      <t>ダンタイ</t>
    </rPh>
    <phoneticPr fontId="17"/>
  </si>
  <si>
    <t>　事業期間</t>
    <rPh sb="1" eb="3">
      <t>ジギョウ</t>
    </rPh>
    <rPh sb="3" eb="5">
      <t>キカン</t>
    </rPh>
    <phoneticPr fontId="17"/>
  </si>
  <si>
    <t>年度</t>
    <rPh sb="0" eb="2">
      <t>ネンド</t>
    </rPh>
    <phoneticPr fontId="17"/>
  </si>
  <si>
    <t>～</t>
    <phoneticPr fontId="17"/>
  </si>
  <si>
    <t>　目標値</t>
    <rPh sb="1" eb="3">
      <t>モクヒョウ</t>
    </rPh>
    <rPh sb="3" eb="4">
      <t>チ</t>
    </rPh>
    <phoneticPr fontId="17"/>
  </si>
  <si>
    <t>（現状値）</t>
    <rPh sb="1" eb="3">
      <t>ゲンジョウ</t>
    </rPh>
    <rPh sb="3" eb="4">
      <t>チ</t>
    </rPh>
    <phoneticPr fontId="17"/>
  </si>
  <si>
    <t>⇒</t>
    <phoneticPr fontId="17"/>
  </si>
  <si>
    <t>（目標値）</t>
    <rPh sb="1" eb="3">
      <t>モクヒョウ</t>
    </rPh>
    <rPh sb="3" eb="4">
      <t>チ</t>
    </rPh>
    <phoneticPr fontId="17"/>
  </si>
  <si>
    <t>＜収支予算書</t>
    <rPh sb="3" eb="5">
      <t>ヨサン</t>
    </rPh>
    <rPh sb="5" eb="6">
      <t>ショ</t>
    </rPh>
    <phoneticPr fontId="20"/>
  </si>
  <si>
    <t>日本遺産等</t>
    <rPh sb="0" eb="2">
      <t>ニホン</t>
    </rPh>
    <rPh sb="2" eb="4">
      <t>イサン</t>
    </rPh>
    <rPh sb="4" eb="5">
      <t>トウ</t>
    </rPh>
    <phoneticPr fontId="20"/>
  </si>
  <si>
    <t>＞</t>
    <phoneticPr fontId="20"/>
  </si>
  <si>
    <t>▼収入の部</t>
    <rPh sb="1" eb="3">
      <t>シュウニュウ</t>
    </rPh>
    <rPh sb="4" eb="5">
      <t>ブ</t>
    </rPh>
    <phoneticPr fontId="20"/>
  </si>
  <si>
    <t>区分</t>
    <rPh sb="0" eb="2">
      <t>クブン</t>
    </rPh>
    <phoneticPr fontId="20"/>
  </si>
  <si>
    <t>内訳</t>
    <rPh sb="0" eb="2">
      <t>ウチワケ</t>
    </rPh>
    <phoneticPr fontId="20"/>
  </si>
  <si>
    <t>確認用</t>
    <rPh sb="0" eb="2">
      <t>カクニン</t>
    </rPh>
    <rPh sb="2" eb="3">
      <t>ヨウ</t>
    </rPh>
    <phoneticPr fontId="20"/>
  </si>
  <si>
    <t>補助対象経費</t>
    <rPh sb="0" eb="6">
      <t>ホジョタイショウケイヒ</t>
    </rPh>
    <phoneticPr fontId="20"/>
  </si>
  <si>
    <t>国庫補助額</t>
    <rPh sb="0" eb="4">
      <t>コッコホジョ</t>
    </rPh>
    <rPh sb="4" eb="5">
      <t>ガク</t>
    </rPh>
    <phoneticPr fontId="20"/>
  </si>
  <si>
    <t>収入の部</t>
    <rPh sb="0" eb="2">
      <t>シュウニュウ</t>
    </rPh>
    <rPh sb="3" eb="4">
      <t>ブ</t>
    </rPh>
    <phoneticPr fontId="20"/>
  </si>
  <si>
    <t>自己負担　等</t>
    <rPh sb="0" eb="4">
      <t>ジコフタン</t>
    </rPh>
    <rPh sb="5" eb="6">
      <t>トウ</t>
    </rPh>
    <phoneticPr fontId="20"/>
  </si>
  <si>
    <t>負担金・補助金・助成金　等</t>
    <phoneticPr fontId="20"/>
  </si>
  <si>
    <t>その他収入</t>
    <phoneticPr fontId="20"/>
  </si>
  <si>
    <t>小計（Ａ）</t>
    <phoneticPr fontId="20"/>
  </si>
  <si>
    <t>補助対象外経費</t>
    <rPh sb="0" eb="5">
      <t>ホジョタイショウガイ</t>
    </rPh>
    <rPh sb="5" eb="7">
      <t>ケイヒ</t>
    </rPh>
    <phoneticPr fontId="20"/>
  </si>
  <si>
    <t>負担金・補助金・助成金　等</t>
    <rPh sb="0" eb="3">
      <t>フタンキン</t>
    </rPh>
    <rPh sb="4" eb="7">
      <t>ホジョキン</t>
    </rPh>
    <rPh sb="8" eb="11">
      <t>ジョセイキン</t>
    </rPh>
    <rPh sb="12" eb="13">
      <t>トウ</t>
    </rPh>
    <phoneticPr fontId="20"/>
  </si>
  <si>
    <t>その他収入</t>
    <rPh sb="2" eb="3">
      <t>タ</t>
    </rPh>
    <rPh sb="3" eb="5">
      <t>シュウニュウ</t>
    </rPh>
    <phoneticPr fontId="20"/>
  </si>
  <si>
    <t xml:space="preserve">      小計（Ｂ）</t>
    <phoneticPr fontId="20"/>
  </si>
  <si>
    <t>１．収入総合計
（Ａ）＋（Ｂ）</t>
    <rPh sb="4" eb="5">
      <t>ソウ</t>
    </rPh>
    <phoneticPr fontId="20"/>
  </si>
  <si>
    <t>▼支出の部</t>
    <rPh sb="1" eb="3">
      <t>シシュツ</t>
    </rPh>
    <rPh sb="4" eb="5">
      <t>ブ</t>
    </rPh>
    <phoneticPr fontId="20"/>
  </si>
  <si>
    <t>事業区分</t>
    <rPh sb="0" eb="2">
      <t>ジギョウ</t>
    </rPh>
    <rPh sb="2" eb="4">
      <t>クブン</t>
    </rPh>
    <phoneticPr fontId="20"/>
  </si>
  <si>
    <t>総事業費
（Ａ）＋（Ｂ）</t>
    <rPh sb="0" eb="1">
      <t>ソウ</t>
    </rPh>
    <rPh sb="1" eb="4">
      <t>ジギョウヒ</t>
    </rPh>
    <phoneticPr fontId="20"/>
  </si>
  <si>
    <t>補助対象経費
（Ａ）</t>
    <rPh sb="0" eb="2">
      <t>ホジョ</t>
    </rPh>
    <rPh sb="2" eb="4">
      <t>タイショウ</t>
    </rPh>
    <rPh sb="4" eb="6">
      <t>ケイヒ</t>
    </rPh>
    <phoneticPr fontId="20"/>
  </si>
  <si>
    <t>補助対象外経費（Ｂ）</t>
    <rPh sb="0" eb="2">
      <t>ホジョ</t>
    </rPh>
    <rPh sb="2" eb="5">
      <t>タイショウガイ</t>
    </rPh>
    <rPh sb="5" eb="7">
      <t>ケイヒ</t>
    </rPh>
    <phoneticPr fontId="20"/>
  </si>
  <si>
    <t>国庫補助額</t>
    <rPh sb="0" eb="5">
      <t>コッコホジョガク</t>
    </rPh>
    <phoneticPr fontId="20"/>
  </si>
  <si>
    <t>自己負担　等</t>
    <rPh sb="0" eb="2">
      <t>ジコ</t>
    </rPh>
    <rPh sb="2" eb="4">
      <t>フタン</t>
    </rPh>
    <rPh sb="5" eb="6">
      <t>トウ</t>
    </rPh>
    <phoneticPr fontId="20"/>
  </si>
  <si>
    <t>支出の部</t>
    <rPh sb="0" eb="2">
      <t>シシュツ</t>
    </rPh>
    <rPh sb="3" eb="4">
      <t>ブ</t>
    </rPh>
    <phoneticPr fontId="20"/>
  </si>
  <si>
    <t>２．支出の合計</t>
    <rPh sb="2" eb="4">
      <t>シシュツ</t>
    </rPh>
    <rPh sb="5" eb="7">
      <t>ゴウケイ</t>
    </rPh>
    <phoneticPr fontId="20"/>
  </si>
  <si>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7"/>
  </si>
  <si>
    <t>補助対象経費（円）</t>
    <rPh sb="0" eb="2">
      <t>ホジョ</t>
    </rPh>
    <rPh sb="2" eb="4">
      <t>タイショウ</t>
    </rPh>
    <rPh sb="4" eb="6">
      <t>ケイヒ</t>
    </rPh>
    <rPh sb="7" eb="8">
      <t>エン</t>
    </rPh>
    <phoneticPr fontId="17"/>
  </si>
  <si>
    <t>×</t>
    <phoneticPr fontId="17"/>
  </si>
  <si>
    <t>補助率</t>
    <rPh sb="0" eb="3">
      <t>ホジョリツ</t>
    </rPh>
    <phoneticPr fontId="17"/>
  </si>
  <si>
    <t>=</t>
    <phoneticPr fontId="17"/>
  </si>
  <si>
    <t>交付要望額（円）</t>
    <rPh sb="4" eb="5">
      <t>ガク</t>
    </rPh>
    <rPh sb="6" eb="7">
      <t>エン</t>
    </rPh>
    <phoneticPr fontId="17"/>
  </si>
  <si>
    <t>＜支出内訳明細＞</t>
    <rPh sb="1" eb="3">
      <t>シシュツ</t>
    </rPh>
    <rPh sb="3" eb="5">
      <t>ウチワケ</t>
    </rPh>
    <rPh sb="5" eb="7">
      <t>メイサイ</t>
    </rPh>
    <phoneticPr fontId="20"/>
  </si>
  <si>
    <t>(区分)</t>
    <rPh sb="1" eb="3">
      <t>クブン</t>
    </rPh>
    <phoneticPr fontId="20"/>
  </si>
  <si>
    <t>事業名</t>
    <rPh sb="0" eb="2">
      <t>ジギョウ</t>
    </rPh>
    <rPh sb="2" eb="3">
      <t>メイ</t>
    </rPh>
    <phoneticPr fontId="20"/>
  </si>
  <si>
    <t>経費内訳</t>
    <rPh sb="0" eb="2">
      <t>ケイヒ</t>
    </rPh>
    <rPh sb="2" eb="4">
      <t>ウチワケ</t>
    </rPh>
    <phoneticPr fontId="20"/>
  </si>
  <si>
    <t>総事業費
（Ａ）＋（Ｂ）</t>
    <phoneticPr fontId="20"/>
  </si>
  <si>
    <t>（選択）</t>
    <rPh sb="1" eb="3">
      <t>センタク</t>
    </rPh>
    <phoneticPr fontId="20"/>
  </si>
  <si>
    <t>見積書番号:</t>
  </si>
  <si>
    <t>@</t>
    <phoneticPr fontId="20"/>
  </si>
  <si>
    <t>×</t>
    <phoneticPr fontId="20"/>
  </si>
  <si>
    <t>合　計</t>
    <rPh sb="0" eb="1">
      <t>ア</t>
    </rPh>
    <rPh sb="2" eb="3">
      <t>ケイ</t>
    </rPh>
    <phoneticPr fontId="20"/>
  </si>
  <si>
    <t>記載上の注意</t>
    <phoneticPr fontId="20"/>
  </si>
  <si>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20"/>
  </si>
  <si>
    <t>　（区分）の順番のとおりに作成してください。</t>
    <rPh sb="2" eb="4">
      <t>クブン</t>
    </rPh>
    <rPh sb="6" eb="8">
      <t>ジュンバン</t>
    </rPh>
    <rPh sb="13" eb="15">
      <t>サクセイ</t>
    </rPh>
    <phoneticPr fontId="20"/>
  </si>
  <si>
    <t>協議会等（補助の対象となる者）の概要</t>
    <rPh sb="0" eb="3">
      <t>キョウギカイ</t>
    </rPh>
    <rPh sb="3" eb="4">
      <t>トウ</t>
    </rPh>
    <rPh sb="5" eb="7">
      <t>ホジョ</t>
    </rPh>
    <rPh sb="8" eb="10">
      <t>タイショウ</t>
    </rPh>
    <rPh sb="13" eb="14">
      <t>モノ</t>
    </rPh>
    <rPh sb="16" eb="18">
      <t>ガイヨウ</t>
    </rPh>
    <phoneticPr fontId="17"/>
  </si>
  <si>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</si>
  <si>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</si>
  <si>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</si>
  <si>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</si>
  <si>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</si>
  <si>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</si>
  <si>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年</t>
    <rPh sb="0" eb="1">
      <t>ネン</t>
    </rPh>
    <phoneticPr fontId="17"/>
  </si>
  <si>
    <t>月</t>
    <rPh sb="0" eb="1">
      <t>ガツ</t>
    </rPh>
    <phoneticPr fontId="17"/>
  </si>
  <si>
    <t>役職員</t>
    <rPh sb="0" eb="3">
      <t>ヤクショクイン</t>
    </rPh>
    <phoneticPr fontId="17"/>
  </si>
  <si>
    <t>構成団体</t>
    <rPh sb="0" eb="2">
      <t>コウセイ</t>
    </rPh>
    <rPh sb="2" eb="4">
      <t>ダンタイ</t>
    </rPh>
    <phoneticPr fontId="17"/>
  </si>
  <si>
    <t>設置目的</t>
    <rPh sb="0" eb="2">
      <t>セッチ</t>
    </rPh>
    <rPh sb="2" eb="4">
      <t>モクテキ</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</si>
  <si>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</si>
  <si>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講師及び出演者等一覧表</t>
    <rPh sb="2" eb="3">
      <t>オヨ</t>
    </rPh>
    <phoneticPr fontId="17"/>
  </si>
  <si>
    <t>事業名：</t>
    <rPh sb="0" eb="2">
      <t>ジギョウ</t>
    </rPh>
    <rPh sb="2" eb="3">
      <t>メイ</t>
    </rPh>
    <phoneticPr fontId="17"/>
  </si>
  <si>
    <t>講師及び出演者等氏名</t>
    <rPh sb="0" eb="2">
      <t>コウシ</t>
    </rPh>
    <rPh sb="2" eb="3">
      <t>オヨ</t>
    </rPh>
    <rPh sb="4" eb="7">
      <t>シュツエンシャ</t>
    </rPh>
    <rPh sb="7" eb="8">
      <t>ナド</t>
    </rPh>
    <rPh sb="8" eb="10">
      <t>シメイ</t>
    </rPh>
    <phoneticPr fontId="17"/>
  </si>
  <si>
    <t>所     属</t>
    <rPh sb="0" eb="1">
      <t>ショ</t>
    </rPh>
    <rPh sb="6" eb="7">
      <t>ゾク</t>
    </rPh>
    <phoneticPr fontId="17"/>
  </si>
  <si>
    <t>文化財の名称</t>
    <rPh sb="0" eb="3">
      <t>ブンカザイ</t>
    </rPh>
    <rPh sb="4" eb="6">
      <t>メイショウ</t>
    </rPh>
    <phoneticPr fontId="17"/>
  </si>
  <si>
    <t>謝金等</t>
    <rPh sb="0" eb="2">
      <t>シャキン</t>
    </rPh>
    <rPh sb="2" eb="3">
      <t>ナド</t>
    </rPh>
    <phoneticPr fontId="17"/>
  </si>
  <si>
    <t>円</t>
    <rPh sb="0" eb="1">
      <t>エン</t>
    </rPh>
    <phoneticPr fontId="17"/>
  </si>
  <si>
    <t>文化財の名称</t>
    <phoneticPr fontId="17"/>
  </si>
  <si>
    <t>合　計</t>
    <rPh sb="0" eb="1">
      <t>アイ</t>
    </rPh>
    <rPh sb="2" eb="3">
      <t>ケイ</t>
    </rPh>
    <phoneticPr fontId="17"/>
  </si>
  <si>
    <t>出演者氏名</t>
    <rPh sb="0" eb="3">
      <t>シュツエンシャ</t>
    </rPh>
    <rPh sb="3" eb="5">
      <t>シメイ</t>
    </rPh>
    <phoneticPr fontId="17"/>
  </si>
  <si>
    <t>出演料等</t>
    <rPh sb="0" eb="3">
      <t>シュツエンリョウ</t>
    </rPh>
    <rPh sb="3" eb="4">
      <t>ナド</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</si>
  <si>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</si>
  <si>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　適宜行を追加・削除してください。</t>
    <rPh sb="2" eb="4">
      <t>テキギ</t>
    </rPh>
    <rPh sb="4" eb="5">
      <t>ギョウ</t>
    </rPh>
    <rPh sb="6" eb="8">
      <t>ツイカ</t>
    </rPh>
    <rPh sb="9" eb="11">
      <t>サクジョ</t>
    </rPh>
    <phoneticPr fontId="17"/>
  </si>
  <si>
    <t>＜令和6年度事業計画書＞</t>
    <rPh sb="4" eb="6">
      <t>ネンド</t>
    </rPh>
    <phoneticPr fontId="17"/>
  </si>
  <si>
    <t>　令和6年度事業の内容</t>
    <rPh sb="4" eb="6">
      <t>ネンド</t>
    </rPh>
    <rPh sb="6" eb="8">
      <t>ジギョウ</t>
    </rPh>
    <rPh sb="9" eb="11">
      <t>ナイヨウ</t>
    </rPh>
    <phoneticPr fontId="17"/>
  </si>
  <si>
    <t>ゲートウェイ施設における機能強化事業</t>
    <phoneticPr fontId="17"/>
  </si>
  <si>
    <t>ゲートウェイ施設を中核とした周遊促進事業</t>
    <phoneticPr fontId="17"/>
  </si>
  <si>
    <t>　対象となるゲートウェイ施設</t>
    <rPh sb="1" eb="3">
      <t>タイショウ</t>
    </rPh>
    <rPh sb="12" eb="14">
      <t>シセツ</t>
    </rPh>
    <phoneticPr fontId="18"/>
  </si>
  <si>
    <t>①　ゲートウェイ施設を活用した集客・活性化</t>
    <rPh sb="8" eb="10">
      <t>シセツ</t>
    </rPh>
    <rPh sb="11" eb="13">
      <t>カツヨウ</t>
    </rPh>
    <rPh sb="15" eb="17">
      <t>シュウキャク</t>
    </rPh>
    <rPh sb="18" eb="21">
      <t>カッセイカ</t>
    </rPh>
    <phoneticPr fontId="17"/>
  </si>
  <si>
    <t>③　ゲートウェイ機能強化に関する取り組みを行うための体制の維持・確立</t>
    <rPh sb="8" eb="12">
      <t>キノウキョウカ</t>
    </rPh>
    <rPh sb="13" eb="14">
      <t>カン</t>
    </rPh>
    <rPh sb="16" eb="17">
      <t>ト</t>
    </rPh>
    <rPh sb="18" eb="19">
      <t>ク</t>
    </rPh>
    <rPh sb="21" eb="22">
      <t>オコナ</t>
    </rPh>
    <rPh sb="26" eb="28">
      <t>タイセイ</t>
    </rPh>
    <rPh sb="29" eb="31">
      <t>イジ</t>
    </rPh>
    <rPh sb="32" eb="34">
      <t>カクリツ</t>
    </rPh>
    <phoneticPr fontId="17"/>
  </si>
  <si>
    <t>その他（具体的に記載）</t>
  </si>
  <si>
    <t>　設定根拠</t>
    <rPh sb="1" eb="5">
      <t>セッテイコンキョ</t>
    </rPh>
    <phoneticPr fontId="17"/>
  </si>
  <si>
    <t>本工事費</t>
    <rPh sb="0" eb="4">
      <t>ホンコウジヒ</t>
    </rPh>
    <phoneticPr fontId="17"/>
  </si>
  <si>
    <t>【工事請負費】</t>
    <rPh sb="1" eb="3">
      <t>コウジ</t>
    </rPh>
    <rPh sb="3" eb="5">
      <t>ウケオイ</t>
    </rPh>
    <rPh sb="5" eb="6">
      <t>ヒ</t>
    </rPh>
    <phoneticPr fontId="17"/>
  </si>
  <si>
    <t>【補償金】</t>
    <rPh sb="1" eb="4">
      <t>ホショウキン</t>
    </rPh>
    <phoneticPr fontId="17"/>
  </si>
  <si>
    <t>ゲートウェイ施設における機能強化事業</t>
    <rPh sb="6" eb="8">
      <t>シセツ</t>
    </rPh>
    <rPh sb="12" eb="14">
      <t>キノウ</t>
    </rPh>
    <rPh sb="14" eb="16">
      <t>キョウカ</t>
    </rPh>
    <rPh sb="16" eb="18">
      <t>ジギョウ</t>
    </rPh>
    <phoneticPr fontId="20"/>
  </si>
  <si>
    <t>②　ゲートウェイ施設を核とした周遊の促進</t>
    <rPh sb="8" eb="10">
      <t>シセツ</t>
    </rPh>
    <rPh sb="11" eb="12">
      <t>カク</t>
    </rPh>
    <rPh sb="15" eb="17">
      <t>シュウユウ</t>
    </rPh>
    <rPh sb="18" eb="20">
      <t>ソクシン</t>
    </rPh>
    <phoneticPr fontId="17"/>
  </si>
  <si>
    <t>金額（予定を含む）</t>
    <rPh sb="0" eb="2">
      <t>キンガク</t>
    </rPh>
    <rPh sb="3" eb="5">
      <t>ヨテイ</t>
    </rPh>
    <rPh sb="6" eb="7">
      <t>フク</t>
    </rPh>
    <phoneticPr fontId="20"/>
  </si>
  <si>
    <t>観光客入込み数</t>
    <phoneticPr fontId="17"/>
  </si>
  <si>
    <t>外国人観光客数</t>
    <phoneticPr fontId="17"/>
  </si>
  <si>
    <t>当該施設への来場者数</t>
    <rPh sb="0" eb="4">
      <t>トウガイシセツ</t>
    </rPh>
    <rPh sb="6" eb="10">
      <t>ライジョウシャスウ</t>
    </rPh>
    <phoneticPr fontId="17"/>
  </si>
  <si>
    <t>宿泊者数</t>
    <phoneticPr fontId="17"/>
  </si>
  <si>
    <t>経済効果</t>
    <phoneticPr fontId="17"/>
  </si>
  <si>
    <t>日本遺産の認知度</t>
    <rPh sb="0" eb="2">
      <t>ニホン</t>
    </rPh>
    <phoneticPr fontId="17"/>
  </si>
  <si>
    <t>日本遺産構成文化財の来訪者数</t>
    <rPh sb="0" eb="9">
      <t>ニホンイサンコウセイブンカザイ</t>
    </rPh>
    <rPh sb="10" eb="14">
      <t>ライホウシャスウ</t>
    </rPh>
    <phoneticPr fontId="17"/>
  </si>
  <si>
    <t>日本遺産地域における訪問個所数</t>
    <rPh sb="0" eb="4">
      <t>ニホンイサン</t>
    </rPh>
    <rPh sb="4" eb="6">
      <t>チイキ</t>
    </rPh>
    <rPh sb="10" eb="15">
      <t>ホウモンカショスウ</t>
    </rPh>
    <phoneticPr fontId="17"/>
  </si>
  <si>
    <t>満足度</t>
    <rPh sb="0" eb="3">
      <t>マンゾクド</t>
    </rPh>
    <phoneticPr fontId="17"/>
  </si>
  <si>
    <t>当該施設への寄付額</t>
    <rPh sb="0" eb="4">
      <t>トウガイシセツ</t>
    </rPh>
    <phoneticPr fontId="17"/>
  </si>
  <si>
    <t>日本遺産を活用した取組数（本補助事業による取組を除く）△</t>
    <rPh sb="0" eb="2">
      <t>ニホン</t>
    </rPh>
    <rPh sb="13" eb="14">
      <t>ホン</t>
    </rPh>
    <rPh sb="14" eb="16">
      <t>ホジョ</t>
    </rPh>
    <rPh sb="16" eb="18">
      <t>ジギョウ</t>
    </rPh>
    <phoneticPr fontId="17"/>
  </si>
  <si>
    <t>日本遺産のためのふるさと納税額△</t>
    <rPh sb="0" eb="2">
      <t>ニホン</t>
    </rPh>
    <phoneticPr fontId="17"/>
  </si>
  <si>
    <t>日本遺産関連で開発された商品・サービス数△</t>
    <rPh sb="0" eb="2">
      <t>ニホン</t>
    </rPh>
    <phoneticPr fontId="17"/>
  </si>
  <si>
    <t>　具体的な指標（※）</t>
    <rPh sb="1" eb="4">
      <t>グタイテキ</t>
    </rPh>
    <rPh sb="5" eb="7">
      <t>シヒョウ</t>
    </rPh>
    <phoneticPr fontId="17"/>
  </si>
  <si>
    <r>
      <rPr>
        <strike/>
        <sz val="11"/>
        <color rgb="FFFF0000"/>
        <rFont val="ＭＳ Ｐゴシック"/>
        <family val="3"/>
        <charset val="128"/>
        <scheme val="minor"/>
      </rPr>
      <t>地域の文化に誇りを感じる住民の割合</t>
    </r>
    <r>
      <rPr>
        <sz val="11"/>
        <color rgb="FFFF0000"/>
        <rFont val="ＭＳ Ｐゴシック"/>
        <family val="3"/>
        <charset val="128"/>
        <scheme val="minor"/>
      </rPr>
      <t>住民への影響</t>
    </r>
    <rPh sb="17" eb="19">
      <t>ジュウミン</t>
    </rPh>
    <rPh sb="21" eb="23">
      <t>エイキョウ</t>
    </rPh>
    <phoneticPr fontId="17"/>
  </si>
  <si>
    <r>
      <t>滞在時間</t>
    </r>
    <r>
      <rPr>
        <sz val="11"/>
        <color rgb="FFFF0000"/>
        <rFont val="ＭＳ Ｐゴシック"/>
        <family val="3"/>
        <charset val="128"/>
        <scheme val="minor"/>
      </rPr>
      <t>（訪問個所数等）</t>
    </r>
    <rPh sb="5" eb="11">
      <t>ホウモンカショスウトウ</t>
    </rPh>
    <phoneticPr fontId="17"/>
  </si>
  <si>
    <t>（※）当該施設への来場者数や、観光入込客数、外国人観光客数、来場者の満足度、滞在時間（訪問個所数等）、経済効果、住民への影響等、本事業における具体的な評価指標を記載してください。</t>
    <rPh sb="3" eb="5">
      <t>トウガイ</t>
    </rPh>
    <rPh sb="5" eb="7">
      <t>シセツ</t>
    </rPh>
    <rPh sb="9" eb="12">
      <t>ライジョウシャ</t>
    </rPh>
    <rPh sb="12" eb="13">
      <t>スウ</t>
    </rPh>
    <rPh sb="15" eb="17">
      <t>カンコウ</t>
    </rPh>
    <rPh sb="17" eb="19">
      <t>イリコミ</t>
    </rPh>
    <rPh sb="19" eb="21">
      <t>キャクスウ</t>
    </rPh>
    <rPh sb="22" eb="24">
      <t>ガイコク</t>
    </rPh>
    <rPh sb="24" eb="25">
      <t>ジン</t>
    </rPh>
    <rPh sb="25" eb="28">
      <t>カンコウキャク</t>
    </rPh>
    <rPh sb="28" eb="29">
      <t>スウ</t>
    </rPh>
    <rPh sb="30" eb="33">
      <t>ライジョウシャ</t>
    </rPh>
    <rPh sb="34" eb="37">
      <t>マンゾクド</t>
    </rPh>
    <rPh sb="38" eb="40">
      <t>タイザイ</t>
    </rPh>
    <rPh sb="40" eb="42">
      <t>ジカン</t>
    </rPh>
    <rPh sb="43" eb="45">
      <t>ホウモン</t>
    </rPh>
    <rPh sb="45" eb="47">
      <t>カショ</t>
    </rPh>
    <rPh sb="47" eb="48">
      <t>スウ</t>
    </rPh>
    <rPh sb="48" eb="49">
      <t>トウ</t>
    </rPh>
    <rPh sb="51" eb="55">
      <t>ケイザイコウカ</t>
    </rPh>
    <rPh sb="56" eb="58">
      <t>ジュウミン</t>
    </rPh>
    <rPh sb="60" eb="62">
      <t>エイキョウ</t>
    </rPh>
    <rPh sb="62" eb="63">
      <t>トウ</t>
    </rPh>
    <rPh sb="64" eb="67">
      <t>ホンジギョウ</t>
    </rPh>
    <rPh sb="71" eb="74">
      <t>グタイテキ</t>
    </rPh>
    <rPh sb="75" eb="77">
      <t>ヒョウカ</t>
    </rPh>
    <rPh sb="77" eb="79">
      <t>シヒョウ</t>
    </rPh>
    <rPh sb="80" eb="82">
      <t>キサイ</t>
    </rPh>
    <phoneticPr fontId="17"/>
  </si>
  <si>
    <t>ゲートウェイ施設における機能強化事業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</si>
</sst>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ggge&quot;年&quot;m&quot;月&quot;d&quot;日&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明朝"/>
      <family val="1"/>
      <charset val="128"/>
    </font>
    <font>
      <b/>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s>
  <borders count="7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1">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0" fontId="19" fillId="0" borderId="0">
      <alignment vertical="center"/>
    </xf>
    <xf numFmtId="9" fontId="19" fillId="0" borderId="0" applyFont="0" applyFill="0" applyBorder="0" applyAlignment="0" applyProtection="0">
      <alignment vertical="center"/>
    </xf>
  </cellStyleXfs>
  <cellXfs count="522">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0" fontId="25" fillId="0" borderId="0" xfId="3" applyFont="1" applyAlignment="1">
      <alignment horizontal="left" vertical="center"/>
    </xf>
    <xf numFmtId="0" fontId="25" fillId="0" borderId="0" xfId="3" applyFont="1">
      <alignment vertical="center"/>
    </xf>
    <xf numFmtId="0" fontId="21" fillId="0" borderId="0" xfId="9" applyFont="1" applyAlignment="1">
      <alignment vertical="center" wrapText="1"/>
    </xf>
    <xf numFmtId="0" fontId="21" fillId="0" borderId="0" xfId="9" applyFont="1">
      <alignment vertical="center"/>
    </xf>
    <xf numFmtId="0" fontId="22" fillId="0" borderId="0" xfId="2" applyFont="1">
      <alignment vertical="center"/>
    </xf>
    <xf numFmtId="0" fontId="6" fillId="0" borderId="0" xfId="13">
      <alignment vertical="center"/>
    </xf>
    <xf numFmtId="0" fontId="6" fillId="4" borderId="0" xfId="13" applyFill="1">
      <alignment vertical="center"/>
    </xf>
    <xf numFmtId="0" fontId="28" fillId="4" borderId="0" xfId="13" applyFont="1" applyFill="1">
      <alignment vertical="center"/>
    </xf>
    <xf numFmtId="0" fontId="31" fillId="4" borderId="0" xfId="13" applyFont="1" applyFill="1">
      <alignment vertical="center"/>
    </xf>
    <xf numFmtId="0" fontId="33" fillId="0" borderId="7" xfId="0" applyFont="1" applyBorder="1">
      <alignment vertical="center"/>
    </xf>
    <xf numFmtId="0" fontId="22" fillId="0" borderId="11" xfId="2" applyFont="1" applyBorder="1">
      <alignment vertical="center"/>
    </xf>
    <xf numFmtId="0" fontId="24" fillId="0" borderId="0" xfId="3" applyFont="1">
      <alignment vertical="center"/>
    </xf>
    <xf numFmtId="0" fontId="34" fillId="0" borderId="6" xfId="3" applyFont="1" applyBorder="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12" xfId="3" applyFont="1" applyBorder="1">
      <alignment vertical="center"/>
    </xf>
    <xf numFmtId="0" fontId="34" fillId="0" borderId="11" xfId="3" applyFont="1" applyBorder="1">
      <alignment vertical="center"/>
    </xf>
    <xf numFmtId="0" fontId="34" fillId="0" borderId="10" xfId="3" applyFont="1" applyBorder="1">
      <alignment vertical="center"/>
    </xf>
    <xf numFmtId="0" fontId="34" fillId="0" borderId="8"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27" fillId="0" borderId="0" xfId="3" applyFont="1" applyAlignment="1">
      <alignment horizontal="right" vertical="center"/>
    </xf>
    <xf numFmtId="0" fontId="34" fillId="0" borderId="0" xfId="3" applyFont="1" applyAlignment="1">
      <alignment horizontal="left" vertical="center" wrapText="1"/>
    </xf>
    <xf numFmtId="0" fontId="27" fillId="0" borderId="0" xfId="3" applyFont="1">
      <alignment vertical="center"/>
    </xf>
    <xf numFmtId="0" fontId="34" fillId="0" borderId="10" xfId="3" applyFont="1" applyBorder="1" applyAlignment="1">
      <alignment vertical="center" wrapText="1"/>
    </xf>
    <xf numFmtId="0" fontId="34" fillId="0" borderId="8" xfId="3" applyFont="1" applyBorder="1" applyAlignment="1">
      <alignment vertical="center" wrapText="1"/>
    </xf>
    <xf numFmtId="38" fontId="34" fillId="0" borderId="8" xfId="5" applyFont="1" applyFill="1" applyBorder="1" applyAlignment="1">
      <alignment horizontal="right" vertical="center"/>
    </xf>
    <xf numFmtId="0" fontId="34" fillId="0" borderId="9" xfId="3" applyFont="1" applyBorder="1">
      <alignment vertical="center"/>
    </xf>
    <xf numFmtId="38" fontId="27" fillId="0" borderId="0" xfId="3" applyNumberFormat="1" applyFont="1">
      <alignment vertical="center"/>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7" fillId="0" borderId="0" xfId="9" applyFont="1">
      <alignment vertical="center"/>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1" fillId="0" borderId="0" xfId="9" applyFont="1" applyAlignment="1">
      <alignment vertical="top"/>
    </xf>
    <xf numFmtId="0" fontId="38" fillId="0" borderId="0" xfId="9" applyFont="1">
      <alignment vertical="center"/>
    </xf>
    <xf numFmtId="38" fontId="22" fillId="0" borderId="0" xfId="5" applyFont="1" applyFill="1" applyBorder="1" applyAlignment="1">
      <alignment horizontal="right" vertical="center"/>
    </xf>
    <xf numFmtId="0" fontId="3" fillId="0" borderId="0" xfId="13" applyFont="1">
      <alignment vertical="center"/>
    </xf>
    <xf numFmtId="0" fontId="26" fillId="0" borderId="0" xfId="18" applyFont="1">
      <alignment vertical="center"/>
    </xf>
    <xf numFmtId="38" fontId="26" fillId="0" borderId="0" xfId="5" applyFont="1" applyFill="1" applyAlignment="1">
      <alignment horizontal="right" vertical="center"/>
    </xf>
    <xf numFmtId="0" fontId="26" fillId="0" borderId="0" xfId="18" applyFont="1" applyAlignment="1">
      <alignment horizontal="right" vertical="center"/>
    </xf>
    <xf numFmtId="38" fontId="26" fillId="0" borderId="0" xfId="5" applyFont="1" applyFill="1" applyAlignment="1">
      <alignment horizontal="left" vertical="center"/>
    </xf>
    <xf numFmtId="0" fontId="26" fillId="0" borderId="0" xfId="18" applyFont="1" applyAlignment="1">
      <alignment horizontal="left" vertical="center"/>
    </xf>
    <xf numFmtId="0" fontId="26" fillId="0" borderId="0" xfId="18" applyFont="1" applyAlignment="1">
      <alignment horizontal="left" vertical="center" wrapText="1"/>
    </xf>
    <xf numFmtId="0" fontId="26" fillId="0" borderId="8" xfId="18" applyFont="1" applyBorder="1" applyAlignment="1">
      <alignment horizontal="left" vertical="center" wrapText="1"/>
    </xf>
    <xf numFmtId="38" fontId="26" fillId="0" borderId="0" xfId="5" applyFont="1" applyFill="1" applyBorder="1" applyAlignment="1">
      <alignment horizontal="right" vertical="center"/>
    </xf>
    <xf numFmtId="177" fontId="26" fillId="0" borderId="0" xfId="0" applyNumberFormat="1" applyFont="1">
      <alignment vertical="center"/>
    </xf>
    <xf numFmtId="177" fontId="26" fillId="0" borderId="12" xfId="18" applyNumberFormat="1" applyFont="1" applyBorder="1" applyAlignment="1">
      <alignment horizontal="center" vertical="center"/>
    </xf>
    <xf numFmtId="38" fontId="26" fillId="0" borderId="0" xfId="5" applyFont="1" applyFill="1" applyBorder="1" applyAlignment="1">
      <alignment horizontal="center" vertical="center"/>
    </xf>
    <xf numFmtId="177" fontId="41" fillId="0" borderId="12" xfId="18" applyNumberFormat="1" applyFont="1" applyBorder="1" applyAlignment="1">
      <alignment horizontal="center" vertical="center"/>
    </xf>
    <xf numFmtId="0" fontId="26" fillId="0" borderId="0" xfId="19" applyFont="1" applyAlignment="1">
      <alignment horizontal="center" vertical="center"/>
    </xf>
    <xf numFmtId="0" fontId="26" fillId="0" borderId="0" xfId="19" applyFont="1">
      <alignment vertical="center"/>
    </xf>
    <xf numFmtId="176" fontId="26" fillId="0" borderId="0" xfId="19" applyNumberFormat="1" applyFont="1" applyAlignment="1">
      <alignment horizontal="center" vertical="center"/>
    </xf>
    <xf numFmtId="38" fontId="26" fillId="0" borderId="0" xfId="5" applyFont="1" applyFill="1" applyAlignment="1">
      <alignment vertical="center"/>
    </xf>
    <xf numFmtId="0" fontId="32" fillId="0" borderId="12" xfId="18" applyFont="1" applyBorder="1" applyAlignment="1">
      <alignment horizontal="left" vertical="center" shrinkToFit="1"/>
    </xf>
    <xf numFmtId="176" fontId="32" fillId="0" borderId="0" xfId="5" applyNumberFormat="1" applyFont="1" applyFill="1" applyBorder="1" applyAlignment="1">
      <alignment horizontal="center" vertical="center" shrinkToFit="1"/>
    </xf>
    <xf numFmtId="38" fontId="26" fillId="0" borderId="0" xfId="5" applyFont="1" applyFill="1" applyBorder="1" applyAlignment="1">
      <alignment vertical="center"/>
    </xf>
    <xf numFmtId="0" fontId="32" fillId="0" borderId="26" xfId="18"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6" fillId="0" borderId="0" xfId="0" applyFont="1" applyAlignment="1">
      <alignment horizontal="center" vertical="center"/>
    </xf>
    <xf numFmtId="38" fontId="26" fillId="0" borderId="0" xfId="5" applyFont="1" applyAlignme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0" fontId="22" fillId="0" borderId="0" xfId="3" applyFont="1" applyAlignment="1">
      <alignment horizontal="center" vertical="center"/>
    </xf>
    <xf numFmtId="0" fontId="34" fillId="0" borderId="0" xfId="3" applyFont="1">
      <alignment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0" xfId="3" applyFont="1" applyAlignment="1">
      <alignment horizontal="right" vertical="center"/>
    </xf>
    <xf numFmtId="0" fontId="26" fillId="3" borderId="12" xfId="18" applyFont="1" applyFill="1" applyBorder="1" applyAlignment="1">
      <alignment horizontal="center" vertical="center"/>
    </xf>
    <xf numFmtId="0" fontId="26" fillId="0" borderId="8" xfId="18" applyFont="1" applyBorder="1" applyAlignment="1">
      <alignment horizontal="left" vertical="center"/>
    </xf>
    <xf numFmtId="0" fontId="26" fillId="0" borderId="0" xfId="18" applyFont="1" applyAlignment="1">
      <alignment horizontal="center" vertical="center"/>
    </xf>
    <xf numFmtId="0" fontId="32" fillId="0" borderId="0" xfId="18" applyFont="1" applyAlignment="1">
      <alignment horizontal="left" vertical="center" shrinkToFit="1"/>
    </xf>
    <xf numFmtId="176" fontId="26" fillId="0" borderId="0" xfId="18" applyNumberFormat="1" applyFont="1" applyAlignment="1">
      <alignment horizontal="right" vertical="center"/>
    </xf>
    <xf numFmtId="0" fontId="24" fillId="0" borderId="8" xfId="9" applyFont="1" applyBorder="1" applyAlignment="1">
      <alignment horizontal="center" vertical="center"/>
    </xf>
    <xf numFmtId="0" fontId="40" fillId="0" borderId="7" xfId="9" applyFont="1" applyBorder="1" applyAlignment="1">
      <alignment horizontal="left" vertical="center" shrinkToFit="1"/>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37" fillId="0" borderId="0" xfId="12" applyFont="1">
      <alignment vertical="center"/>
    </xf>
    <xf numFmtId="2" fontId="37" fillId="0" borderId="0" xfId="20" applyNumberFormat="1" applyFont="1" applyFill="1" applyBorder="1" applyAlignment="1">
      <alignment horizontal="center" vertical="center"/>
    </xf>
    <xf numFmtId="0" fontId="2" fillId="0" borderId="0" xfId="13" applyFont="1">
      <alignment vertical="center"/>
    </xf>
    <xf numFmtId="0" fontId="0" fillId="4" borderId="7" xfId="0" applyFill="1" applyBorder="1">
      <alignment vertical="center"/>
    </xf>
    <xf numFmtId="0" fontId="19" fillId="4" borderId="7" xfId="0" applyFont="1" applyFill="1" applyBorder="1">
      <alignment vertical="center"/>
    </xf>
    <xf numFmtId="0" fontId="43" fillId="4" borderId="7" xfId="0" applyFont="1" applyFill="1" applyBorder="1">
      <alignment vertical="center"/>
    </xf>
    <xf numFmtId="0" fontId="44" fillId="4" borderId="7" xfId="0" applyFont="1" applyFill="1" applyBorder="1">
      <alignment vertical="center"/>
    </xf>
    <xf numFmtId="0" fontId="22" fillId="2" borderId="7" xfId="0" applyFont="1" applyFill="1" applyBorder="1" applyAlignment="1">
      <alignment horizontal="center" vertical="center"/>
    </xf>
    <xf numFmtId="0" fontId="26" fillId="0" borderId="0" xfId="3" applyFont="1" applyAlignment="1">
      <alignment horizontal="center" vertical="center"/>
    </xf>
    <xf numFmtId="0" fontId="22"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4" fillId="2" borderId="7" xfId="0" applyFont="1" applyFill="1" applyBorder="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0" xfId="3" applyFont="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38" fontId="35" fillId="0" borderId="0" xfId="3" applyNumberFormat="1" applyFont="1" applyAlignment="1">
      <alignment horizontal="right" vertical="center"/>
    </xf>
    <xf numFmtId="0" fontId="35" fillId="0" borderId="0" xfId="3" applyFont="1" applyAlignment="1">
      <alignment horizontal="right" vertical="center"/>
    </xf>
    <xf numFmtId="0" fontId="34" fillId="0" borderId="0" xfId="3" applyFont="1" applyAlignment="1">
      <alignment horizontal="left" vertical="center"/>
    </xf>
    <xf numFmtId="0" fontId="22" fillId="0" borderId="0" xfId="3" applyFont="1" applyAlignment="1">
      <alignment horizontal="center" vertical="center"/>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6" fillId="0" borderId="0" xfId="3" applyFont="1" applyAlignment="1">
      <alignment horizontal="left" vertical="center" shrinkToFit="1"/>
    </xf>
    <xf numFmtId="38" fontId="26" fillId="0" borderId="0" xfId="3" applyNumberFormat="1" applyFont="1">
      <alignment vertical="center"/>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34" fillId="0" borderId="0" xfId="3" applyFont="1" applyAlignment="1">
      <alignment horizontal="center" vertical="center"/>
    </xf>
    <xf numFmtId="0" fontId="35" fillId="0" borderId="0" xfId="3" applyFont="1" applyAlignment="1">
      <alignment horizontal="center" vertical="center"/>
    </xf>
    <xf numFmtId="0" fontId="22"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34" fillId="0" borderId="0" xfId="3" applyFont="1">
      <alignment vertical="center"/>
    </xf>
    <xf numFmtId="0" fontId="22" fillId="0" borderId="1" xfId="3" applyFont="1" applyBorder="1" applyAlignment="1">
      <alignment horizontal="left" vertical="top" wrapText="1"/>
    </xf>
    <xf numFmtId="0" fontId="22" fillId="0" borderId="0" xfId="3" applyFont="1" applyAlignment="1">
      <alignment horizontal="left" vertical="top" wrapText="1"/>
    </xf>
    <xf numFmtId="0" fontId="24" fillId="0" borderId="7" xfId="2" applyFont="1" applyBorder="1" applyAlignment="1">
      <alignment horizontal="left" vertical="center"/>
    </xf>
    <xf numFmtId="0" fontId="24" fillId="3" borderId="7" xfId="2" applyFont="1" applyFill="1" applyBorder="1" applyAlignment="1">
      <alignment horizontal="left" vertical="center"/>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4" fillId="0" borderId="6" xfId="2" applyFont="1" applyBorder="1" applyAlignment="1">
      <alignment horizontal="center" vertical="center" wrapText="1"/>
    </xf>
    <xf numFmtId="0" fontId="24" fillId="0" borderId="10" xfId="2" applyFont="1" applyBorder="1" applyAlignment="1">
      <alignment horizontal="center" vertical="center" wrapText="1"/>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Alignment="1">
      <alignment horizontal="left" vertical="center" wrapText="1"/>
    </xf>
    <xf numFmtId="0" fontId="24" fillId="2" borderId="11" xfId="3" applyFont="1" applyFill="1" applyBorder="1" applyAlignment="1">
      <alignment horizontal="left" vertical="center" wrapText="1"/>
    </xf>
    <xf numFmtId="0" fontId="24" fillId="3" borderId="51" xfId="3" applyFont="1" applyFill="1" applyBorder="1" applyAlignment="1">
      <alignment horizontal="left" vertical="center"/>
    </xf>
    <xf numFmtId="0" fontId="24" fillId="3" borderId="52" xfId="3" applyFont="1" applyFill="1" applyBorder="1" applyAlignment="1">
      <alignment horizontal="left" vertical="center"/>
    </xf>
    <xf numFmtId="0" fontId="24" fillId="3" borderId="53"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2" fillId="0" borderId="51" xfId="3" applyFont="1" applyBorder="1" applyAlignment="1">
      <alignment horizontal="left" vertical="center" wrapText="1" shrinkToFit="1"/>
    </xf>
    <xf numFmtId="0" fontId="22" fillId="0" borderId="52" xfId="3" applyFont="1" applyBorder="1" applyAlignment="1">
      <alignment horizontal="left" vertical="center" wrapText="1" shrinkToFit="1"/>
    </xf>
    <xf numFmtId="0" fontId="22" fillId="0" borderId="10" xfId="3" applyFont="1" applyBorder="1" applyAlignment="1">
      <alignment horizontal="left" vertical="center" wrapText="1" shrinkToFit="1"/>
    </xf>
    <xf numFmtId="0" fontId="22" fillId="0" borderId="8" xfId="3" applyFont="1" applyBorder="1" applyAlignment="1">
      <alignment horizontal="left" vertical="center" wrapText="1" shrinkToFit="1"/>
    </xf>
    <xf numFmtId="0" fontId="22" fillId="3" borderId="51" xfId="3" applyFont="1" applyFill="1" applyBorder="1" applyAlignment="1">
      <alignment horizontal="center" vertical="center" shrinkToFit="1"/>
    </xf>
    <xf numFmtId="0" fontId="22" fillId="3" borderId="52" xfId="3" applyFont="1" applyFill="1" applyBorder="1" applyAlignment="1">
      <alignment horizontal="center" vertical="center" shrinkToFit="1"/>
    </xf>
    <xf numFmtId="0" fontId="22" fillId="3" borderId="53"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51" xfId="3" applyFont="1" applyBorder="1" applyAlignment="1">
      <alignment horizontal="left" vertical="center" wrapText="1"/>
    </xf>
    <xf numFmtId="0" fontId="32" fillId="0" borderId="52" xfId="3" applyFont="1" applyBorder="1" applyAlignment="1">
      <alignment horizontal="left" vertical="center" wrapText="1"/>
    </xf>
    <xf numFmtId="0" fontId="32" fillId="0" borderId="53" xfId="3"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24" fillId="0" borderId="1" xfId="2" applyFont="1" applyBorder="1" applyAlignment="1">
      <alignment horizontal="center" vertical="center"/>
    </xf>
    <xf numFmtId="0" fontId="24" fillId="0" borderId="0" xfId="2" applyFont="1" applyAlignment="1">
      <alignment horizontal="center" vertical="center"/>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11" xfId="2" applyFont="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38" fontId="32" fillId="0" borderId="1" xfId="5" applyFont="1" applyFill="1" applyBorder="1" applyAlignment="1">
      <alignment horizontal="center" vertical="center"/>
    </xf>
    <xf numFmtId="38" fontId="32" fillId="0" borderId="0" xfId="5" applyFont="1" applyFill="1" applyBorder="1" applyAlignment="1">
      <alignment horizontal="center" vertical="center"/>
    </xf>
    <xf numFmtId="0" fontId="24" fillId="0" borderId="6" xfId="2" applyFont="1" applyBorder="1" applyAlignment="1">
      <alignment horizontal="center" vertical="center"/>
    </xf>
    <xf numFmtId="0" fontId="24" fillId="0" borderId="12" xfId="2" applyFont="1" applyBorder="1" applyAlignment="1">
      <alignment horizontal="center" vertical="center"/>
    </xf>
    <xf numFmtId="176" fontId="26" fillId="3" borderId="48" xfId="5" applyNumberFormat="1" applyFont="1" applyFill="1" applyBorder="1" applyAlignment="1">
      <alignment horizontal="right" vertical="center"/>
    </xf>
    <xf numFmtId="176" fontId="26" fillId="3" borderId="49" xfId="5" applyNumberFormat="1" applyFont="1" applyFill="1" applyBorder="1" applyAlignment="1">
      <alignment horizontal="right" vertical="center"/>
    </xf>
    <xf numFmtId="176" fontId="26" fillId="3" borderId="50" xfId="5" applyNumberFormat="1" applyFont="1" applyFill="1" applyBorder="1" applyAlignment="1">
      <alignment horizontal="right" vertical="center"/>
    </xf>
    <xf numFmtId="176" fontId="26" fillId="3" borderId="7" xfId="12" applyNumberFormat="1" applyFont="1" applyFill="1" applyBorder="1" applyAlignment="1">
      <alignment horizontal="right" vertical="center"/>
    </xf>
    <xf numFmtId="2" fontId="26" fillId="3" borderId="4" xfId="20" applyNumberFormat="1" applyFont="1" applyFill="1" applyBorder="1" applyAlignment="1">
      <alignment horizontal="center" vertical="center"/>
    </xf>
    <xf numFmtId="2" fontId="26" fillId="3" borderId="3" xfId="20" applyNumberFormat="1" applyFont="1" applyFill="1" applyBorder="1" applyAlignment="1">
      <alignment horizontal="center" vertical="center"/>
    </xf>
    <xf numFmtId="2" fontId="26" fillId="3" borderId="2" xfId="20" applyNumberFormat="1" applyFont="1" applyFill="1" applyBorder="1" applyAlignment="1">
      <alignment horizontal="center" vertical="center"/>
    </xf>
    <xf numFmtId="176" fontId="26" fillId="3" borderId="64" xfId="12" applyNumberFormat="1" applyFont="1" applyFill="1" applyBorder="1" applyAlignment="1">
      <alignment horizontal="right" vertical="center"/>
    </xf>
    <xf numFmtId="176" fontId="26" fillId="3" borderId="65" xfId="12" applyNumberFormat="1" applyFont="1" applyFill="1" applyBorder="1" applyAlignment="1">
      <alignment horizontal="right" vertical="center"/>
    </xf>
    <xf numFmtId="176" fontId="26" fillId="3" borderId="66" xfId="12" applyNumberFormat="1" applyFont="1" applyFill="1" applyBorder="1" applyAlignment="1">
      <alignment horizontal="right" vertical="center"/>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63" xfId="12" applyFont="1" applyBorder="1" applyAlignment="1">
      <alignment horizontal="center" vertical="center"/>
    </xf>
    <xf numFmtId="0" fontId="37" fillId="2" borderId="67" xfId="12" applyFont="1" applyFill="1" applyBorder="1" applyAlignment="1">
      <alignment horizontal="center" vertical="center" wrapText="1"/>
    </xf>
    <xf numFmtId="0" fontId="37" fillId="2" borderId="68" xfId="12" applyFont="1" applyFill="1" applyBorder="1" applyAlignment="1">
      <alignment horizontal="center" vertical="center" wrapText="1"/>
    </xf>
    <xf numFmtId="0" fontId="37" fillId="2" borderId="69" xfId="12" applyFont="1" applyFill="1" applyBorder="1" applyAlignment="1">
      <alignment horizontal="center" vertical="center" wrapText="1"/>
    </xf>
    <xf numFmtId="0" fontId="26" fillId="3" borderId="30" xfId="18" applyFont="1" applyFill="1" applyBorder="1" applyAlignment="1">
      <alignment horizontal="center" vertical="center" textRotation="255" wrapText="1"/>
    </xf>
    <xf numFmtId="0" fontId="26" fillId="3" borderId="32" xfId="18" applyFont="1" applyFill="1" applyBorder="1" applyAlignment="1">
      <alignment horizontal="center" vertical="center" textRotation="255" wrapText="1"/>
    </xf>
    <xf numFmtId="0" fontId="26" fillId="3" borderId="12" xfId="18" applyFont="1" applyFill="1" applyBorder="1" applyAlignment="1">
      <alignment horizontal="center" vertical="center" textRotation="255" wrapText="1"/>
    </xf>
    <xf numFmtId="0" fontId="26" fillId="3" borderId="11" xfId="18" applyFont="1" applyFill="1" applyBorder="1" applyAlignment="1">
      <alignment horizontal="center" vertical="center" textRotation="255" wrapText="1"/>
    </xf>
    <xf numFmtId="0" fontId="26" fillId="3" borderId="1" xfId="18" applyFont="1" applyFill="1" applyBorder="1" applyAlignment="1">
      <alignment horizontal="center" vertical="center" wrapText="1"/>
    </xf>
    <xf numFmtId="0" fontId="26" fillId="3" borderId="5" xfId="18" applyFont="1" applyFill="1" applyBorder="1" applyAlignment="1">
      <alignment horizontal="center" vertical="center" wrapText="1"/>
    </xf>
    <xf numFmtId="0" fontId="26" fillId="3" borderId="0" xfId="18" applyFont="1" applyFill="1" applyAlignment="1">
      <alignment horizontal="center" vertical="center" wrapText="1"/>
    </xf>
    <xf numFmtId="0" fontId="26" fillId="3" borderId="11" xfId="18" applyFont="1" applyFill="1" applyBorder="1" applyAlignment="1">
      <alignment horizontal="center" vertical="center" wrapText="1"/>
    </xf>
    <xf numFmtId="176" fontId="26" fillId="0" borderId="41" xfId="5" applyNumberFormat="1" applyFont="1" applyFill="1" applyBorder="1" applyAlignment="1">
      <alignment horizontal="right" vertical="center"/>
    </xf>
    <xf numFmtId="176" fontId="26" fillId="0" borderId="42" xfId="5" applyNumberFormat="1" applyFont="1" applyFill="1" applyBorder="1" applyAlignment="1">
      <alignment horizontal="right" vertical="center"/>
    </xf>
    <xf numFmtId="176" fontId="26" fillId="0" borderId="37" xfId="18" applyNumberFormat="1" applyFont="1" applyBorder="1" applyAlignment="1">
      <alignment horizontal="left" vertical="center" wrapText="1"/>
    </xf>
    <xf numFmtId="176" fontId="26" fillId="0" borderId="38" xfId="18" applyNumberFormat="1" applyFont="1" applyBorder="1" applyAlignment="1">
      <alignment horizontal="left" vertical="center" wrapText="1"/>
    </xf>
    <xf numFmtId="176" fontId="26" fillId="0" borderId="39" xfId="18" applyNumberFormat="1" applyFont="1" applyBorder="1" applyAlignment="1">
      <alignment horizontal="left" vertical="center" wrapText="1"/>
    </xf>
    <xf numFmtId="176" fontId="26" fillId="0" borderId="37" xfId="5" applyNumberFormat="1" applyFont="1" applyFill="1" applyBorder="1" applyAlignment="1">
      <alignment horizontal="right" vertical="center"/>
    </xf>
    <xf numFmtId="176" fontId="26" fillId="0" borderId="38" xfId="5" applyNumberFormat="1" applyFont="1" applyFill="1" applyBorder="1" applyAlignment="1">
      <alignment horizontal="right" vertical="center"/>
    </xf>
    <xf numFmtId="176" fontId="26" fillId="0" borderId="39" xfId="5" applyNumberFormat="1" applyFont="1" applyFill="1" applyBorder="1" applyAlignment="1">
      <alignment horizontal="right" vertical="center"/>
    </xf>
    <xf numFmtId="176" fontId="26" fillId="0" borderId="58" xfId="5" applyNumberFormat="1" applyFont="1" applyFill="1" applyBorder="1" applyAlignment="1">
      <alignment horizontal="right" vertical="center"/>
    </xf>
    <xf numFmtId="176" fontId="26" fillId="0" borderId="59" xfId="5" applyNumberFormat="1" applyFont="1" applyFill="1" applyBorder="1" applyAlignment="1">
      <alignment horizontal="right" vertical="center"/>
    </xf>
    <xf numFmtId="176" fontId="26" fillId="0" borderId="60" xfId="5" applyNumberFormat="1" applyFont="1" applyFill="1" applyBorder="1" applyAlignment="1">
      <alignment horizontal="right" vertical="center"/>
    </xf>
    <xf numFmtId="176" fontId="26" fillId="0" borderId="12" xfId="5" applyNumberFormat="1" applyFont="1" applyFill="1" applyBorder="1" applyAlignment="1">
      <alignment horizontal="right" vertical="center"/>
    </xf>
    <xf numFmtId="176" fontId="26" fillId="0" borderId="0" xfId="5" applyNumberFormat="1" applyFont="1" applyFill="1" applyBorder="1" applyAlignment="1">
      <alignment horizontal="right" vertical="center"/>
    </xf>
    <xf numFmtId="176" fontId="26" fillId="0" borderId="11" xfId="5" applyNumberFormat="1" applyFont="1" applyFill="1" applyBorder="1" applyAlignment="1">
      <alignment horizontal="right" vertical="center"/>
    </xf>
    <xf numFmtId="176" fontId="26" fillId="0" borderId="40" xfId="18" applyNumberFormat="1" applyFont="1" applyBorder="1" applyAlignment="1">
      <alignment horizontal="left" vertical="center" wrapText="1"/>
    </xf>
    <xf numFmtId="176" fontId="26" fillId="0" borderId="41" xfId="18" applyNumberFormat="1" applyFont="1" applyBorder="1" applyAlignment="1">
      <alignment horizontal="left" vertical="center" wrapText="1"/>
    </xf>
    <xf numFmtId="176" fontId="26" fillId="0" borderId="42" xfId="18" applyNumberFormat="1" applyFont="1" applyBorder="1" applyAlignment="1">
      <alignment horizontal="left" vertical="center" wrapText="1"/>
    </xf>
    <xf numFmtId="176" fontId="26" fillId="0" borderId="40" xfId="5" applyNumberFormat="1" applyFont="1" applyFill="1" applyBorder="1" applyAlignment="1">
      <alignment horizontal="right" vertical="center"/>
    </xf>
    <xf numFmtId="176" fontId="26" fillId="0" borderId="30" xfId="5" applyNumberFormat="1" applyFont="1" applyFill="1" applyBorder="1" applyAlignment="1">
      <alignment horizontal="right" vertical="center"/>
    </xf>
    <xf numFmtId="176" fontId="26" fillId="0" borderId="31" xfId="5" applyNumberFormat="1" applyFont="1" applyFill="1" applyBorder="1" applyAlignment="1">
      <alignment horizontal="right" vertical="center"/>
    </xf>
    <xf numFmtId="176" fontId="26" fillId="0" borderId="32" xfId="5" applyNumberFormat="1" applyFont="1" applyFill="1" applyBorder="1" applyAlignment="1">
      <alignment horizontal="right" vertical="center"/>
    </xf>
    <xf numFmtId="0" fontId="26" fillId="3" borderId="48" xfId="18" applyFont="1" applyFill="1" applyBorder="1" applyAlignment="1">
      <alignment horizontal="center" vertical="center" wrapText="1"/>
    </xf>
    <xf numFmtId="0" fontId="26" fillId="3" borderId="49" xfId="18" applyFont="1" applyFill="1" applyBorder="1" applyAlignment="1">
      <alignment horizontal="center" vertical="center" wrapText="1"/>
    </xf>
    <xf numFmtId="0" fontId="26" fillId="3" borderId="50" xfId="18" applyFont="1" applyFill="1" applyBorder="1" applyAlignment="1">
      <alignment horizontal="center" vertical="center" wrapText="1"/>
    </xf>
    <xf numFmtId="0" fontId="26" fillId="0" borderId="12" xfId="18" applyFont="1" applyBorder="1" applyAlignment="1">
      <alignment horizontal="center" vertical="center"/>
    </xf>
    <xf numFmtId="0" fontId="26" fillId="3" borderId="33" xfId="18" applyFont="1" applyFill="1" applyBorder="1" applyAlignment="1">
      <alignment horizontal="center" vertical="center" wrapText="1"/>
    </xf>
    <xf numFmtId="0" fontId="26" fillId="3" borderId="34" xfId="18" applyFont="1" applyFill="1" applyBorder="1" applyAlignment="1">
      <alignment horizontal="center" vertical="center" wrapText="1"/>
    </xf>
    <xf numFmtId="0" fontId="26" fillId="3" borderId="35" xfId="18" applyFont="1" applyFill="1" applyBorder="1" applyAlignment="1">
      <alignment horizontal="center" vertical="center" wrapText="1"/>
    </xf>
    <xf numFmtId="0" fontId="26" fillId="3" borderId="12" xfId="18" applyFont="1" applyFill="1" applyBorder="1" applyAlignment="1">
      <alignment horizontal="center" vertical="center" wrapText="1"/>
    </xf>
    <xf numFmtId="0" fontId="26" fillId="3" borderId="33" xfId="18" applyFont="1" applyFill="1" applyBorder="1" applyAlignment="1">
      <alignment horizontal="center" vertical="center"/>
    </xf>
    <xf numFmtId="0" fontId="26" fillId="3" borderId="34" xfId="18" applyFont="1" applyFill="1" applyBorder="1" applyAlignment="1">
      <alignment horizontal="center" vertical="center"/>
    </xf>
    <xf numFmtId="0" fontId="26" fillId="3" borderId="35" xfId="18" applyFont="1" applyFill="1" applyBorder="1" applyAlignment="1">
      <alignment horizontal="center" vertical="center"/>
    </xf>
    <xf numFmtId="176" fontId="26" fillId="5" borderId="24" xfId="18" applyNumberFormat="1" applyFont="1" applyFill="1" applyBorder="1" applyAlignment="1">
      <alignment horizontal="right" vertical="center" wrapText="1"/>
    </xf>
    <xf numFmtId="176" fontId="26" fillId="5" borderId="24" xfId="18" applyNumberFormat="1" applyFont="1" applyFill="1" applyBorder="1" applyAlignment="1">
      <alignment horizontal="left" vertical="center" wrapText="1"/>
    </xf>
    <xf numFmtId="0" fontId="26" fillId="3" borderId="29" xfId="18" applyFont="1" applyFill="1" applyBorder="1" applyAlignment="1">
      <alignment horizontal="center" vertical="center" wrapText="1"/>
    </xf>
    <xf numFmtId="0" fontId="26" fillId="3" borderId="29" xfId="18" applyFont="1" applyFill="1" applyBorder="1" applyAlignment="1">
      <alignment horizontal="center" vertical="center"/>
    </xf>
    <xf numFmtId="176" fontId="26" fillId="5" borderId="29" xfId="18" applyNumberFormat="1" applyFont="1" applyFill="1" applyBorder="1" applyAlignment="1">
      <alignment horizontal="right" vertical="center" wrapText="1"/>
    </xf>
    <xf numFmtId="176" fontId="26" fillId="5" borderId="29" xfId="18" applyNumberFormat="1" applyFont="1" applyFill="1" applyBorder="1" applyAlignment="1">
      <alignment horizontal="left" vertical="center" wrapText="1"/>
    </xf>
    <xf numFmtId="0" fontId="26" fillId="3" borderId="10" xfId="18" applyFont="1" applyFill="1" applyBorder="1" applyAlignment="1">
      <alignment horizontal="center" vertical="center" textRotation="255"/>
    </xf>
    <xf numFmtId="0" fontId="26" fillId="3" borderId="4" xfId="18" applyFont="1" applyFill="1" applyBorder="1" applyAlignment="1">
      <alignment horizontal="center" vertical="center" textRotation="255"/>
    </xf>
    <xf numFmtId="0" fontId="26" fillId="3" borderId="7" xfId="18" applyFont="1" applyFill="1" applyBorder="1" applyAlignment="1">
      <alignment horizontal="center" vertical="center" textRotation="255"/>
    </xf>
    <xf numFmtId="0" fontId="26" fillId="3" borderId="25" xfId="18" applyFont="1" applyFill="1" applyBorder="1" applyAlignment="1">
      <alignment horizontal="center" vertical="center" textRotation="255"/>
    </xf>
    <xf numFmtId="0" fontId="26" fillId="3" borderId="56" xfId="18" applyFont="1" applyFill="1" applyBorder="1" applyAlignment="1">
      <alignment horizontal="center" vertical="center"/>
    </xf>
    <xf numFmtId="0" fontId="26" fillId="3" borderId="1" xfId="18" applyFont="1" applyFill="1" applyBorder="1" applyAlignment="1">
      <alignment horizontal="center" vertical="center"/>
    </xf>
    <xf numFmtId="0" fontId="26" fillId="3" borderId="5" xfId="18" applyFont="1" applyFill="1" applyBorder="1" applyAlignment="1">
      <alignment horizontal="center" vertical="center"/>
    </xf>
    <xf numFmtId="0" fontId="26" fillId="3" borderId="57" xfId="18" applyFont="1" applyFill="1" applyBorder="1" applyAlignment="1">
      <alignment horizontal="center" vertical="center"/>
    </xf>
    <xf numFmtId="0" fontId="26" fillId="3" borderId="0" xfId="18" applyFont="1" applyFill="1" applyAlignment="1">
      <alignment horizontal="center" vertical="center"/>
    </xf>
    <xf numFmtId="0" fontId="26" fillId="3" borderId="11" xfId="18" applyFont="1" applyFill="1" applyBorder="1" applyAlignment="1">
      <alignment horizontal="center" vertical="center"/>
    </xf>
    <xf numFmtId="0" fontId="26" fillId="3" borderId="6" xfId="18" applyFont="1" applyFill="1" applyBorder="1" applyAlignment="1">
      <alignment horizontal="center" vertical="center" wrapText="1"/>
    </xf>
    <xf numFmtId="0" fontId="26" fillId="3" borderId="12" xfId="18" applyFont="1" applyFill="1" applyBorder="1" applyAlignment="1">
      <alignment horizontal="center" vertical="center"/>
    </xf>
    <xf numFmtId="0" fontId="26" fillId="3" borderId="3" xfId="18" applyFont="1" applyFill="1" applyBorder="1" applyAlignment="1">
      <alignment horizontal="center" vertical="center"/>
    </xf>
    <xf numFmtId="0" fontId="26" fillId="3" borderId="2" xfId="18" applyFont="1" applyFill="1" applyBorder="1" applyAlignment="1">
      <alignment horizontal="center" vertical="center"/>
    </xf>
    <xf numFmtId="0" fontId="26" fillId="3" borderId="4" xfId="18" applyFont="1" applyFill="1" applyBorder="1" applyAlignment="1">
      <alignment horizontal="center" vertical="center"/>
    </xf>
    <xf numFmtId="176" fontId="26" fillId="5" borderId="7" xfId="18" applyNumberFormat="1" applyFont="1" applyFill="1" applyBorder="1" applyAlignment="1">
      <alignment horizontal="right" vertical="center" wrapText="1"/>
    </xf>
    <xf numFmtId="176" fontId="26" fillId="5" borderId="7" xfId="18" applyNumberFormat="1" applyFont="1" applyFill="1" applyBorder="1" applyAlignment="1">
      <alignment horizontal="left" vertical="center" wrapText="1"/>
    </xf>
    <xf numFmtId="0" fontId="26" fillId="3" borderId="55" xfId="18" applyFont="1" applyFill="1" applyBorder="1" applyAlignment="1">
      <alignment horizontal="center" vertical="center" textRotation="255" wrapText="1"/>
    </xf>
    <xf numFmtId="0" fontId="26" fillId="3" borderId="24" xfId="18" applyFont="1" applyFill="1" applyBorder="1" applyAlignment="1">
      <alignment horizontal="center" vertical="center" textRotation="255" wrapText="1"/>
    </xf>
    <xf numFmtId="0" fontId="26" fillId="3" borderId="23" xfId="18" applyFont="1" applyFill="1" applyBorder="1" applyAlignment="1">
      <alignment horizontal="center" vertical="center" textRotation="255" wrapText="1"/>
    </xf>
    <xf numFmtId="176" fontId="26" fillId="5" borderId="55" xfId="18" applyNumberFormat="1" applyFont="1" applyFill="1" applyBorder="1" applyAlignment="1">
      <alignment horizontal="right" vertical="center" wrapText="1"/>
    </xf>
    <xf numFmtId="176" fontId="26" fillId="5" borderId="55" xfId="18" applyNumberFormat="1" applyFont="1" applyFill="1" applyBorder="1" applyAlignment="1">
      <alignment horizontal="left" vertical="center" wrapText="1"/>
    </xf>
    <xf numFmtId="0" fontId="26" fillId="3" borderId="13" xfId="18" applyFont="1" applyFill="1" applyBorder="1" applyAlignment="1">
      <alignment horizontal="center" vertical="center" wrapText="1"/>
    </xf>
    <xf numFmtId="0" fontId="26" fillId="3" borderId="24" xfId="18" applyFont="1" applyFill="1" applyBorder="1" applyAlignment="1">
      <alignment horizontal="center" vertical="center" wrapText="1"/>
    </xf>
    <xf numFmtId="0" fontId="26" fillId="3" borderId="16" xfId="18" applyFont="1" applyFill="1" applyBorder="1" applyAlignment="1">
      <alignment horizontal="center" vertical="center" wrapText="1"/>
    </xf>
    <xf numFmtId="0" fontId="26" fillId="3" borderId="17" xfId="18" applyFont="1" applyFill="1" applyBorder="1" applyAlignment="1">
      <alignment horizontal="center" vertical="center" wrapText="1"/>
    </xf>
    <xf numFmtId="0" fontId="26" fillId="3" borderId="18" xfId="18" applyFont="1" applyFill="1" applyBorder="1" applyAlignment="1">
      <alignment horizontal="center" vertical="center" wrapText="1"/>
    </xf>
    <xf numFmtId="176" fontId="26" fillId="5" borderId="36" xfId="18" applyNumberFormat="1" applyFont="1" applyFill="1" applyBorder="1" applyAlignment="1">
      <alignment horizontal="right" vertical="center" wrapText="1"/>
    </xf>
    <xf numFmtId="176" fontId="26" fillId="5" borderId="36" xfId="18" applyNumberFormat="1" applyFont="1" applyFill="1" applyBorder="1" applyAlignment="1">
      <alignment horizontal="left" vertical="center" wrapText="1"/>
    </xf>
    <xf numFmtId="0" fontId="26" fillId="3" borderId="37" xfId="18" applyFont="1" applyFill="1" applyBorder="1" applyAlignment="1">
      <alignment horizontal="center" vertical="center"/>
    </xf>
    <xf numFmtId="0" fontId="26" fillId="3" borderId="38" xfId="18" applyFont="1" applyFill="1" applyBorder="1" applyAlignment="1">
      <alignment horizontal="center" vertical="center"/>
    </xf>
    <xf numFmtId="0" fontId="26" fillId="3" borderId="39" xfId="18" applyFont="1" applyFill="1" applyBorder="1" applyAlignment="1">
      <alignment horizontal="center" vertical="center"/>
    </xf>
    <xf numFmtId="176" fontId="26" fillId="5" borderId="22" xfId="18" applyNumberFormat="1" applyFont="1" applyFill="1" applyBorder="1" applyAlignment="1">
      <alignment horizontal="right" vertical="center" wrapText="1"/>
    </xf>
    <xf numFmtId="176" fontId="26" fillId="5" borderId="22" xfId="18" applyNumberFormat="1" applyFont="1" applyFill="1" applyBorder="1" applyAlignment="1">
      <alignment horizontal="left" vertical="center" wrapText="1"/>
    </xf>
    <xf numFmtId="0" fontId="26" fillId="3" borderId="13" xfId="18" applyFont="1" applyFill="1" applyBorder="1" applyAlignment="1">
      <alignment horizontal="center" vertical="center" textRotation="255"/>
    </xf>
    <xf numFmtId="0" fontId="26" fillId="3" borderId="24" xfId="18" applyFont="1" applyFill="1" applyBorder="1" applyAlignment="1">
      <alignment horizontal="center" vertical="center" textRotation="255"/>
    </xf>
    <xf numFmtId="0" fontId="26" fillId="0" borderId="0" xfId="18" applyFont="1" applyAlignment="1">
      <alignment horizontal="center" vertical="center" shrinkToFit="1"/>
    </xf>
    <xf numFmtId="0" fontId="26" fillId="3" borderId="7" xfId="18" applyFont="1" applyFill="1" applyBorder="1" applyAlignment="1">
      <alignment horizontal="center" vertical="center"/>
    </xf>
    <xf numFmtId="0" fontId="26" fillId="3" borderId="25" xfId="18" applyFont="1" applyFill="1" applyBorder="1" applyAlignment="1">
      <alignment horizontal="center" vertical="center"/>
    </xf>
    <xf numFmtId="0" fontId="26" fillId="3" borderId="54" xfId="18" applyFont="1" applyFill="1" applyBorder="1" applyAlignment="1">
      <alignment horizontal="center" vertical="center" wrapText="1"/>
    </xf>
    <xf numFmtId="0" fontId="26" fillId="3" borderId="13" xfId="18" applyFont="1" applyFill="1" applyBorder="1" applyAlignment="1">
      <alignment horizontal="center" vertical="center"/>
    </xf>
    <xf numFmtId="0" fontId="26" fillId="3" borderId="54" xfId="18" applyFont="1" applyFill="1" applyBorder="1" applyAlignment="1">
      <alignment horizontal="center" vertical="center"/>
    </xf>
    <xf numFmtId="176" fontId="32" fillId="6" borderId="54" xfId="18" applyNumberFormat="1" applyFont="1" applyFill="1" applyBorder="1" applyAlignment="1">
      <alignment horizontal="right" vertical="center" wrapText="1"/>
    </xf>
    <xf numFmtId="176" fontId="26" fillId="0" borderId="0" xfId="18" applyNumberFormat="1" applyFont="1" applyAlignment="1">
      <alignment horizontal="center" vertical="center"/>
    </xf>
    <xf numFmtId="0" fontId="26" fillId="3" borderId="23" xfId="18" applyFont="1" applyFill="1" applyBorder="1" applyAlignment="1">
      <alignment horizontal="right" vertical="center" wrapText="1"/>
    </xf>
    <xf numFmtId="176" fontId="32" fillId="3" borderId="10" xfId="5" applyNumberFormat="1" applyFont="1" applyFill="1" applyBorder="1" applyAlignment="1">
      <alignment horizontal="right" vertical="center" wrapText="1"/>
    </xf>
    <xf numFmtId="176" fontId="32" fillId="3" borderId="8" xfId="5" applyNumberFormat="1" applyFont="1" applyFill="1" applyBorder="1" applyAlignment="1">
      <alignment horizontal="right" vertical="center" wrapText="1"/>
    </xf>
    <xf numFmtId="176" fontId="32" fillId="3" borderId="9" xfId="5" applyNumberFormat="1" applyFont="1" applyFill="1" applyBorder="1" applyAlignment="1">
      <alignment horizontal="right" vertical="center" wrapText="1"/>
    </xf>
    <xf numFmtId="176" fontId="32" fillId="3" borderId="10" xfId="18" applyNumberFormat="1" applyFont="1" applyFill="1" applyBorder="1" applyAlignment="1">
      <alignment horizontal="right" vertical="center" wrapText="1"/>
    </xf>
    <xf numFmtId="176" fontId="32" fillId="3" borderId="8" xfId="18" applyNumberFormat="1" applyFont="1" applyFill="1" applyBorder="1" applyAlignment="1">
      <alignment horizontal="right" vertical="center" wrapText="1"/>
    </xf>
    <xf numFmtId="176" fontId="32" fillId="3" borderId="9" xfId="18"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32" fillId="0" borderId="24" xfId="18" applyFont="1" applyBorder="1" applyAlignment="1">
      <alignment horizontal="left" vertical="center" wrapText="1" shrinkToFit="1"/>
    </xf>
    <xf numFmtId="176" fontId="32" fillId="0" borderId="24" xfId="18" applyNumberFormat="1" applyFont="1" applyBorder="1" applyAlignment="1">
      <alignment vertical="center" wrapText="1"/>
    </xf>
    <xf numFmtId="176" fontId="32" fillId="0" borderId="24" xfId="18" applyNumberFormat="1" applyFont="1" applyBorder="1">
      <alignment vertical="center"/>
    </xf>
    <xf numFmtId="176" fontId="26" fillId="0" borderId="0" xfId="18" applyNumberFormat="1" applyFont="1" applyAlignment="1">
      <alignment horizontal="right" vertical="center"/>
    </xf>
    <xf numFmtId="0" fontId="32" fillId="0" borderId="12" xfId="18" applyFont="1" applyBorder="1" applyAlignment="1">
      <alignment horizontal="center" vertical="center" shrinkToFit="1"/>
    </xf>
    <xf numFmtId="0" fontId="32" fillId="0" borderId="0" xfId="18" applyFont="1" applyAlignment="1">
      <alignment horizontal="center" vertical="center" shrinkToFit="1"/>
    </xf>
    <xf numFmtId="0" fontId="32" fillId="0" borderId="0" xfId="18" applyFont="1" applyAlignment="1">
      <alignment horizontal="left" vertical="center" shrinkToFit="1"/>
    </xf>
    <xf numFmtId="0" fontId="32" fillId="0" borderId="11" xfId="18" applyFont="1" applyBorder="1" applyAlignment="1">
      <alignment horizontal="left" vertical="center" shrinkToFit="1"/>
    </xf>
    <xf numFmtId="176" fontId="32" fillId="0" borderId="12" xfId="18" applyNumberFormat="1" applyFont="1" applyBorder="1" applyAlignment="1">
      <alignment horizontal="right" vertical="center" wrapText="1"/>
    </xf>
    <xf numFmtId="176" fontId="32" fillId="0" borderId="0" xfId="18" applyNumberFormat="1" applyFont="1" applyAlignment="1">
      <alignment horizontal="right" vertical="center" wrapText="1"/>
    </xf>
    <xf numFmtId="176" fontId="32" fillId="0" borderId="11" xfId="18" applyNumberFormat="1" applyFont="1" applyBorder="1" applyAlignment="1">
      <alignment horizontal="right" vertical="center" wrapText="1"/>
    </xf>
    <xf numFmtId="176" fontId="32" fillId="0" borderId="12" xfId="18" applyNumberFormat="1" applyFont="1" applyBorder="1" applyAlignment="1">
      <alignment horizontal="right" vertical="center"/>
    </xf>
    <xf numFmtId="176" fontId="32" fillId="0" borderId="0" xfId="18" applyNumberFormat="1" applyFont="1" applyAlignment="1">
      <alignment horizontal="right" vertical="center"/>
    </xf>
    <xf numFmtId="176" fontId="32" fillId="0" borderId="11" xfId="18" applyNumberFormat="1" applyFont="1" applyBorder="1" applyAlignment="1">
      <alignment horizontal="right" vertical="center"/>
    </xf>
    <xf numFmtId="176" fontId="32" fillId="6" borderId="62" xfId="18" applyNumberFormat="1" applyFont="1" applyFill="1" applyBorder="1" applyAlignment="1">
      <alignment horizontal="right" vertical="center" wrapText="1"/>
    </xf>
    <xf numFmtId="0" fontId="32" fillId="0" borderId="45" xfId="18" applyFont="1" applyBorder="1" applyAlignment="1">
      <alignment vertical="center" shrinkToFit="1"/>
    </xf>
    <xf numFmtId="0" fontId="32" fillId="0" borderId="46" xfId="18" applyFont="1" applyBorder="1" applyAlignment="1">
      <alignment vertical="center" shrinkToFit="1"/>
    </xf>
    <xf numFmtId="0" fontId="32" fillId="0" borderId="46" xfId="18" applyFont="1" applyBorder="1" applyAlignment="1">
      <alignment horizontal="center" vertical="center" shrinkToFit="1"/>
    </xf>
    <xf numFmtId="178" fontId="32" fillId="0" borderId="46" xfId="18" applyNumberFormat="1" applyFont="1" applyBorder="1" applyAlignment="1">
      <alignment horizontal="center" vertical="center" shrinkToFit="1"/>
    </xf>
    <xf numFmtId="178" fontId="32" fillId="0" borderId="47" xfId="18" applyNumberFormat="1" applyFont="1" applyBorder="1" applyAlignment="1">
      <alignment horizontal="center" vertical="center" shrinkToFit="1"/>
    </xf>
    <xf numFmtId="176" fontId="32" fillId="0" borderId="61" xfId="18" applyNumberFormat="1" applyFont="1" applyBorder="1" applyAlignment="1">
      <alignment vertical="center" wrapText="1"/>
    </xf>
    <xf numFmtId="176" fontId="32" fillId="0" borderId="0" xfId="5" applyNumberFormat="1" applyFont="1" applyFill="1" applyBorder="1" applyAlignment="1">
      <alignment horizontal="right" vertical="center" shrinkToFit="1"/>
    </xf>
    <xf numFmtId="176" fontId="32" fillId="0" borderId="43" xfId="5" applyNumberFormat="1" applyFont="1" applyFill="1" applyBorder="1" applyAlignment="1">
      <alignment horizontal="right" vertical="center" shrinkToFit="1"/>
    </xf>
    <xf numFmtId="176" fontId="32" fillId="0" borderId="44" xfId="5" applyNumberFormat="1" applyFont="1" applyFill="1" applyBorder="1" applyAlignment="1">
      <alignment horizontal="right" vertical="center" shrinkToFit="1"/>
    </xf>
    <xf numFmtId="176" fontId="32" fillId="6" borderId="24" xfId="18" applyNumberFormat="1" applyFont="1" applyFill="1" applyBorder="1" applyAlignment="1">
      <alignment horizontal="right" vertical="center" wrapText="1"/>
    </xf>
    <xf numFmtId="176" fontId="32" fillId="0" borderId="61" xfId="18" applyNumberFormat="1" applyFont="1" applyBorder="1">
      <alignment vertical="center"/>
    </xf>
    <xf numFmtId="0" fontId="26" fillId="3" borderId="26" xfId="18" applyFont="1" applyFill="1" applyBorder="1" applyAlignment="1">
      <alignment horizontal="center" vertical="center" wrapText="1"/>
    </xf>
    <xf numFmtId="0" fontId="26" fillId="3" borderId="27" xfId="18" applyFont="1" applyFill="1" applyBorder="1" applyAlignment="1">
      <alignment horizontal="center" vertical="center" wrapText="1"/>
    </xf>
    <xf numFmtId="0" fontId="26" fillId="3" borderId="28" xfId="18" applyFont="1" applyFill="1" applyBorder="1" applyAlignment="1">
      <alignment horizontal="center" vertical="center" wrapText="1"/>
    </xf>
    <xf numFmtId="0" fontId="26" fillId="0" borderId="0" xfId="18" applyFont="1" applyAlignment="1">
      <alignment horizontal="center" vertical="center"/>
    </xf>
    <xf numFmtId="0" fontId="32" fillId="0" borderId="30" xfId="18" applyFont="1" applyBorder="1" applyAlignment="1">
      <alignment horizontal="left" vertical="center" wrapText="1"/>
    </xf>
    <xf numFmtId="0" fontId="32" fillId="0" borderId="31" xfId="18" applyFont="1" applyBorder="1" applyAlignment="1">
      <alignment horizontal="left" vertical="center" wrapText="1"/>
    </xf>
    <xf numFmtId="0" fontId="32" fillId="0" borderId="32" xfId="18" applyFont="1" applyBorder="1" applyAlignment="1">
      <alignment horizontal="left" vertical="center" wrapText="1"/>
    </xf>
    <xf numFmtId="0" fontId="32" fillId="0" borderId="12" xfId="18" applyFont="1" applyBorder="1" applyAlignment="1">
      <alignment horizontal="left" vertical="center" wrapText="1"/>
    </xf>
    <xf numFmtId="0" fontId="32" fillId="0" borderId="0" xfId="18" applyFont="1" applyAlignment="1">
      <alignment horizontal="left" vertical="center" wrapText="1"/>
    </xf>
    <xf numFmtId="0" fontId="32" fillId="0" borderId="11" xfId="18" applyFont="1" applyBorder="1" applyAlignment="1">
      <alignment horizontal="left" vertical="center" wrapText="1"/>
    </xf>
    <xf numFmtId="0" fontId="32" fillId="0" borderId="26" xfId="18" applyFont="1" applyBorder="1" applyAlignment="1">
      <alignment horizontal="left" vertical="center" wrapText="1"/>
    </xf>
    <xf numFmtId="0" fontId="32" fillId="0" borderId="27" xfId="18" applyFont="1" applyBorder="1" applyAlignment="1">
      <alignment horizontal="left" vertical="center" wrapText="1"/>
    </xf>
    <xf numFmtId="0" fontId="32" fillId="0" borderId="28" xfId="18" applyFont="1" applyBorder="1" applyAlignment="1">
      <alignment horizontal="left" vertical="center" wrapText="1"/>
    </xf>
    <xf numFmtId="0" fontId="32" fillId="0" borderId="30" xfId="18" applyFont="1" applyBorder="1" applyAlignment="1">
      <alignment vertical="center" shrinkToFit="1"/>
    </xf>
    <xf numFmtId="0" fontId="32" fillId="0" borderId="31" xfId="18" applyFont="1" applyBorder="1" applyAlignment="1">
      <alignment vertical="center" shrinkToFit="1"/>
    </xf>
    <xf numFmtId="0" fontId="32" fillId="0" borderId="31" xfId="18" applyFont="1" applyBorder="1" applyAlignment="1">
      <alignment horizontal="center" vertical="center" shrinkToFit="1"/>
    </xf>
    <xf numFmtId="178" fontId="32" fillId="0" borderId="31" xfId="18" applyNumberFormat="1" applyFont="1" applyBorder="1" applyAlignment="1">
      <alignment horizontal="center" vertical="center" shrinkToFit="1"/>
    </xf>
    <xf numFmtId="178" fontId="32" fillId="0" borderId="32" xfId="18" applyNumberFormat="1" applyFont="1" applyBorder="1" applyAlignment="1">
      <alignment horizontal="center" vertical="center" shrinkToFit="1"/>
    </xf>
    <xf numFmtId="176" fontId="32" fillId="0" borderId="55" xfId="18" applyNumberFormat="1" applyFont="1" applyBorder="1" applyAlignment="1">
      <alignment horizontal="right" vertical="center" wrapText="1"/>
    </xf>
    <xf numFmtId="176" fontId="32" fillId="0" borderId="24" xfId="18" applyNumberFormat="1" applyFont="1" applyBorder="1" applyAlignment="1">
      <alignment horizontal="right" vertical="center" wrapText="1"/>
    </xf>
    <xf numFmtId="176" fontId="32" fillId="0" borderId="24" xfId="18" applyNumberFormat="1" applyFont="1" applyBorder="1" applyAlignment="1">
      <alignment horizontal="right" vertical="center"/>
    </xf>
    <xf numFmtId="176" fontId="32" fillId="0" borderId="55" xfId="18" applyNumberFormat="1" applyFont="1" applyBorder="1" applyAlignment="1">
      <alignment horizontal="right" vertical="center"/>
    </xf>
    <xf numFmtId="0" fontId="26" fillId="0" borderId="8" xfId="18" applyFont="1" applyBorder="1" applyAlignment="1">
      <alignment horizontal="center" vertical="center"/>
    </xf>
    <xf numFmtId="0" fontId="26" fillId="0" borderId="8" xfId="18" applyFont="1" applyBorder="1" applyAlignment="1">
      <alignment horizontal="left" vertical="center"/>
    </xf>
    <xf numFmtId="0" fontId="26" fillId="3" borderId="6" xfId="18" applyFont="1" applyFill="1" applyBorder="1" applyAlignment="1">
      <alignment horizontal="center" vertical="center"/>
    </xf>
    <xf numFmtId="0" fontId="26" fillId="3" borderId="26" xfId="18" applyFont="1" applyFill="1" applyBorder="1" applyAlignment="1">
      <alignment horizontal="center" vertical="center"/>
    </xf>
    <xf numFmtId="0" fontId="26" fillId="3" borderId="27" xfId="18" applyFont="1" applyFill="1" applyBorder="1" applyAlignment="1">
      <alignment horizontal="center" vertical="center"/>
    </xf>
    <xf numFmtId="0" fontId="26" fillId="3" borderId="28" xfId="18" applyFont="1" applyFill="1" applyBorder="1" applyAlignment="1">
      <alignment horizontal="center" vertical="center"/>
    </xf>
    <xf numFmtId="0" fontId="26" fillId="3" borderId="6" xfId="18" applyFont="1" applyFill="1" applyBorder="1" applyAlignment="1">
      <alignment horizontal="center" vertical="center" wrapText="1" shrinkToFit="1"/>
    </xf>
    <xf numFmtId="0" fontId="26" fillId="3" borderId="1" xfId="18" applyFont="1" applyFill="1" applyBorder="1" applyAlignment="1">
      <alignment horizontal="center" vertical="center" shrinkToFit="1"/>
    </xf>
    <xf numFmtId="0" fontId="26" fillId="3" borderId="5" xfId="18" applyFont="1" applyFill="1" applyBorder="1" applyAlignment="1">
      <alignment horizontal="center" vertical="center" shrinkToFit="1"/>
    </xf>
    <xf numFmtId="0" fontId="26" fillId="3" borderId="26" xfId="18" applyFont="1" applyFill="1" applyBorder="1" applyAlignment="1">
      <alignment horizontal="center" vertical="center" shrinkToFit="1"/>
    </xf>
    <xf numFmtId="0" fontId="26" fillId="3" borderId="27" xfId="18" applyFont="1" applyFill="1" applyBorder="1" applyAlignment="1">
      <alignment horizontal="center" vertical="center" shrinkToFit="1"/>
    </xf>
    <xf numFmtId="0" fontId="26" fillId="3" borderId="28" xfId="18" applyFont="1" applyFill="1" applyBorder="1" applyAlignment="1">
      <alignment horizontal="center" vertical="center"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4"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6" xfId="9" applyFont="1" applyBorder="1" applyAlignment="1">
      <alignment horizontal="left" vertical="center"/>
    </xf>
    <xf numFmtId="0" fontId="22" fillId="0" borderId="0" xfId="9" applyFont="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40" fillId="0" borderId="7" xfId="9" applyFont="1" applyBorder="1" applyAlignment="1">
      <alignment horizontal="left" vertical="center" shrinkToFit="1"/>
    </xf>
    <xf numFmtId="0" fontId="40" fillId="0" borderId="7" xfId="9" applyFont="1" applyBorder="1" applyAlignment="1">
      <alignment horizontal="left" vertical="center" wrapText="1" shrinkToFit="1"/>
    </xf>
    <xf numFmtId="0" fontId="24" fillId="0" borderId="8" xfId="9" applyFont="1" applyBorder="1" applyAlignment="1">
      <alignment horizontal="left" vertical="center"/>
    </xf>
    <xf numFmtId="0" fontId="24" fillId="0" borderId="8" xfId="9" applyFont="1" applyBorder="1" applyAlignment="1">
      <alignment horizontal="right" vertical="center"/>
    </xf>
    <xf numFmtId="0" fontId="24" fillId="0" borderId="7" xfId="9" applyFont="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7" xfId="9" applyFont="1" applyBorder="1" applyAlignment="1">
      <alignment horizontal="center" vertical="center" shrinkToFit="1"/>
    </xf>
    <xf numFmtId="0" fontId="1" fillId="0" borderId="0" xfId="13" applyFont="1">
      <alignment vertical="center"/>
    </xf>
  </cellXfs>
  <cellStyles count="21">
    <cellStyle name="パーセント" xfId="20" builtinId="5"/>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4 3" xfId="18" xr:uid="{54686B87-B0A2-4089-B98F-C926FA92E5CF}"/>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3" xfId="19" xr:uid="{7AA7BDD5-88FB-4794-BE1A-57CC422B894E}"/>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42</xdr:col>
      <xdr:colOff>59265</xdr:colOff>
      <xdr:row>1</xdr:row>
      <xdr:rowOff>33871</xdr:rowOff>
    </xdr:from>
    <xdr:to>
      <xdr:col>71</xdr:col>
      <xdr:colOff>16933</xdr:colOff>
      <xdr:row>9</xdr:row>
      <xdr:rowOff>16933</xdr:rowOff>
    </xdr:to>
    <xdr:sp macro="" textlink="">
      <xdr:nvSpPr>
        <xdr:cNvPr id="30" name="Text Box 34">
          <a:extLst>
            <a:ext uri="{FF2B5EF4-FFF2-40B4-BE49-F238E27FC236}">
              <a16:creationId xmlns:a16="http://schemas.microsoft.com/office/drawing/2014/main" id="{00000000-0008-0000-0200-00001E000000}"/>
            </a:ext>
          </a:extLst>
        </xdr:cNvPr>
        <xdr:cNvSpPr txBox="1">
          <a:spLocks noChangeArrowheads="1"/>
        </xdr:cNvSpPr>
      </xdr:nvSpPr>
      <xdr:spPr bwMode="auto">
        <a:xfrm>
          <a:off x="8017932" y="203204"/>
          <a:ext cx="5359401" cy="133772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　要望する事業ついて、日本遺産を通じた地域活性化計画に記載された地域活性化のために行う事業との関連性等を含め、事業計画及び内容を簡潔かつ具体的に記載してください。</a:t>
          </a:r>
          <a:endParaRPr lang="en-US" altLang="ja-JP" sz="1200" b="0" i="0" u="none" strike="noStrike" baseline="0">
            <a:solidFill>
              <a:schemeClr val="tx1"/>
            </a:solidFill>
            <a:latin typeface="ＭＳ Ｐゴシック"/>
            <a:ea typeface="ＭＳ Ｐゴシック"/>
          </a:endParaRPr>
        </a:p>
        <a:p>
          <a:pPr algn="l" rtl="0">
            <a:defRPr sz="1000"/>
          </a:pPr>
          <a:r>
            <a:rPr lang="ja-JP" altLang="en-US" sz="1200" b="0" i="0" u="none" strike="noStrike" baseline="0">
              <a:solidFill>
                <a:schemeClr val="tx1"/>
              </a:solidFill>
              <a:latin typeface="ＭＳ Ｐゴシック"/>
              <a:ea typeface="ＭＳ Ｐゴシック"/>
            </a:rPr>
            <a:t>　なお、　事業期間は、日本遺産を通じた地域活性化計画と連動した期間を記載してください。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42</xdr:col>
      <xdr:colOff>93131</xdr:colOff>
      <xdr:row>10</xdr:row>
      <xdr:rowOff>152405</xdr:rowOff>
    </xdr:from>
    <xdr:to>
      <xdr:col>71</xdr:col>
      <xdr:colOff>59267</xdr:colOff>
      <xdr:row>15</xdr:row>
      <xdr:rowOff>160867</xdr:rowOff>
    </xdr:to>
    <xdr:sp macro="" textlink="">
      <xdr:nvSpPr>
        <xdr:cNvPr id="2" name="Text Box 34">
          <a:extLst>
            <a:ext uri="{FF2B5EF4-FFF2-40B4-BE49-F238E27FC236}">
              <a16:creationId xmlns:a16="http://schemas.microsoft.com/office/drawing/2014/main" id="{FCD45F5C-95AB-46B7-A1FC-570AB8592AEA}"/>
            </a:ext>
          </a:extLst>
        </xdr:cNvPr>
        <xdr:cNvSpPr txBox="1">
          <a:spLocks noChangeArrowheads="1"/>
        </xdr:cNvSpPr>
      </xdr:nvSpPr>
      <xdr:spPr bwMode="auto">
        <a:xfrm>
          <a:off x="8051798" y="1845738"/>
          <a:ext cx="5367869" cy="85512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目標値は、日本遺産を通じた地域活性化計画とは異なります。日本遺産を通じた地域活性化計画の目標値にどのように影響があるのかを記載の上、設定根拠を十分吟味してください。</a:t>
          </a: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endPar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algn="l" rtl="0">
            <a:defRPr sz="1000"/>
          </a:pPr>
          <a:r>
            <a:rPr kumimoji="0"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事業が複数ある場合、適宜コピーしてください。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0</xdr:row>
      <xdr:rowOff>76200</xdr:rowOff>
    </xdr:from>
    <xdr:to>
      <xdr:col>41</xdr:col>
      <xdr:colOff>156098</xdr:colOff>
      <xdr:row>2</xdr:row>
      <xdr:rowOff>35795</xdr:rowOff>
    </xdr:to>
    <xdr:sp macro="" textlink="">
      <xdr:nvSpPr>
        <xdr:cNvPr id="2" name="正方形/長方形 1">
          <a:extLst>
            <a:ext uri="{FF2B5EF4-FFF2-40B4-BE49-F238E27FC236}">
              <a16:creationId xmlns:a16="http://schemas.microsoft.com/office/drawing/2014/main" id="{4F687BC0-86B8-4840-9234-B70EF849F4BB}"/>
            </a:ext>
          </a:extLst>
        </xdr:cNvPr>
        <xdr:cNvSpPr/>
      </xdr:nvSpPr>
      <xdr:spPr>
        <a:xfrm>
          <a:off x="7330440" y="76200"/>
          <a:ext cx="9485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190500</xdr:colOff>
      <xdr:row>0</xdr:row>
      <xdr:rowOff>76200</xdr:rowOff>
    </xdr:from>
    <xdr:to>
      <xdr:col>49</xdr:col>
      <xdr:colOff>137833</xdr:colOff>
      <xdr:row>1</xdr:row>
      <xdr:rowOff>194309</xdr:rowOff>
    </xdr:to>
    <xdr:sp macro="" textlink="">
      <xdr:nvSpPr>
        <xdr:cNvPr id="2" name="正方形/長方形 1">
          <a:extLst>
            <a:ext uri="{FF2B5EF4-FFF2-40B4-BE49-F238E27FC236}">
              <a16:creationId xmlns:a16="http://schemas.microsoft.com/office/drawing/2014/main" id="{8B3C7A03-2001-4C50-8B06-D5EAE80F429D}"/>
            </a:ext>
          </a:extLst>
        </xdr:cNvPr>
        <xdr:cNvSpPr/>
      </xdr:nvSpPr>
      <xdr:spPr>
        <a:xfrm>
          <a:off x="8907780" y="76200"/>
          <a:ext cx="9379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58"/>
  <sheetViews>
    <sheetView view="pageBreakPreview" zoomScale="90" zoomScaleNormal="100" zoomScaleSheetLayoutView="90" workbookViewId="0">
      <selection activeCell="B31" sqref="B31"/>
    </sheetView>
  </sheetViews>
  <sheetFormatPr defaultColWidth="9" defaultRowHeight="13.2"/>
  <cols>
    <col min="1" max="1" width="10" style="17" bestFit="1" customWidth="1"/>
    <col min="2" max="2" width="58.21875" style="17" customWidth="1"/>
    <col min="3" max="16384" width="9" style="17"/>
  </cols>
  <sheetData>
    <row r="1" spans="1:2">
      <c r="B1" s="17" t="s">
        <v>0</v>
      </c>
    </row>
    <row r="2" spans="1:2" hidden="1">
      <c r="B2" s="18" t="s">
        <v>1</v>
      </c>
    </row>
    <row r="3" spans="1:2" hidden="1">
      <c r="A3" s="17" t="s">
        <v>2</v>
      </c>
      <c r="B3" s="19" t="s">
        <v>154</v>
      </c>
    </row>
    <row r="4" spans="1:2" hidden="1">
      <c r="A4" s="17" t="s">
        <v>3</v>
      </c>
      <c r="B4" s="20" t="s">
        <v>162</v>
      </c>
    </row>
    <row r="5" spans="1:2" hidden="1">
      <c r="A5" s="17" t="s">
        <v>4</v>
      </c>
      <c r="B5" s="20" t="s">
        <v>155</v>
      </c>
    </row>
    <row r="6" spans="1:2" hidden="1">
      <c r="A6" s="17" t="s">
        <v>5</v>
      </c>
      <c r="B6" s="20" t="s">
        <v>6</v>
      </c>
    </row>
    <row r="8" spans="1:2" ht="16.2">
      <c r="B8" s="21" t="s">
        <v>1</v>
      </c>
    </row>
    <row r="9" spans="1:2">
      <c r="B9" s="109" t="s">
        <v>166</v>
      </c>
    </row>
    <row r="10" spans="1:2">
      <c r="B10" s="109" t="s">
        <v>164</v>
      </c>
    </row>
    <row r="11" spans="1:2">
      <c r="B11" s="109" t="s">
        <v>165</v>
      </c>
    </row>
    <row r="12" spans="1:2">
      <c r="B12" s="109" t="s">
        <v>172</v>
      </c>
    </row>
    <row r="13" spans="1:2">
      <c r="B13" s="111" t="s">
        <v>167</v>
      </c>
    </row>
    <row r="14" spans="1:2">
      <c r="B14" s="109" t="s">
        <v>179</v>
      </c>
    </row>
    <row r="15" spans="1:2">
      <c r="B15" s="109" t="s">
        <v>168</v>
      </c>
    </row>
    <row r="16" spans="1:2">
      <c r="B16" s="111" t="s">
        <v>173</v>
      </c>
    </row>
    <row r="17" spans="1:2">
      <c r="B17" s="112" t="s">
        <v>178</v>
      </c>
    </row>
    <row r="18" spans="1:2">
      <c r="B18" s="111" t="s">
        <v>169</v>
      </c>
    </row>
    <row r="19" spans="1:2">
      <c r="B19" s="111" t="s">
        <v>174</v>
      </c>
    </row>
    <row r="20" spans="1:2">
      <c r="B20" s="111" t="s">
        <v>175</v>
      </c>
    </row>
    <row r="21" spans="1:2">
      <c r="B21" s="111" t="s">
        <v>170</v>
      </c>
    </row>
    <row r="22" spans="1:2">
      <c r="B22" s="111" t="s">
        <v>171</v>
      </c>
    </row>
    <row r="23" spans="1:2">
      <c r="B23" s="111" t="s">
        <v>176</v>
      </c>
    </row>
    <row r="24" spans="1:2">
      <c r="B24" s="110" t="s">
        <v>156</v>
      </c>
    </row>
    <row r="26" spans="1:2" ht="14.25" customHeight="1"/>
    <row r="27" spans="1:2" ht="14.25" customHeight="1"/>
    <row r="28" spans="1:2" ht="14.25" customHeight="1"/>
    <row r="29" spans="1:2" ht="14.25" customHeight="1">
      <c r="A29" s="61" t="s">
        <v>7</v>
      </c>
      <c r="B29" s="17" t="s">
        <v>8</v>
      </c>
    </row>
    <row r="30" spans="1:2" ht="14.25" customHeight="1">
      <c r="B30" s="521" t="s">
        <v>151</v>
      </c>
    </row>
    <row r="31" spans="1:2" ht="14.25" customHeight="1">
      <c r="B31" s="521" t="s">
        <v>152</v>
      </c>
    </row>
    <row r="32" spans="1:2" ht="14.25" customHeight="1"/>
    <row r="33" spans="1:2" ht="14.25" customHeight="1">
      <c r="B33" s="61"/>
    </row>
    <row r="34" spans="1:2" ht="14.25" customHeight="1">
      <c r="B34" s="61"/>
    </row>
    <row r="35" spans="1:2" ht="14.25" customHeight="1">
      <c r="B35" s="61"/>
    </row>
    <row r="36" spans="1:2" ht="14.25" customHeight="1"/>
    <row r="37" spans="1:2" ht="14.25" customHeight="1"/>
    <row r="38" spans="1:2" ht="14.25" customHeight="1">
      <c r="A38" s="61" t="s">
        <v>10</v>
      </c>
      <c r="B38" s="17" t="s">
        <v>8</v>
      </c>
    </row>
    <row r="39" spans="1:2" ht="14.25" customHeight="1">
      <c r="B39" s="108" t="s">
        <v>158</v>
      </c>
    </row>
    <row r="40" spans="1:2" ht="14.25" customHeight="1">
      <c r="B40" s="108" t="s">
        <v>9</v>
      </c>
    </row>
    <row r="41" spans="1:2" ht="14.25" customHeight="1"/>
    <row r="44" spans="1:2">
      <c r="A44" s="17" t="s">
        <v>11</v>
      </c>
      <c r="B44" s="17" t="s">
        <v>12</v>
      </c>
    </row>
    <row r="45" spans="1:2">
      <c r="B45" s="61" t="s">
        <v>13</v>
      </c>
    </row>
    <row r="46" spans="1:2">
      <c r="B46" s="61" t="s">
        <v>14</v>
      </c>
    </row>
    <row r="47" spans="1:2">
      <c r="B47" s="61" t="s">
        <v>15</v>
      </c>
    </row>
    <row r="48" spans="1:2">
      <c r="B48" s="61" t="s">
        <v>16</v>
      </c>
    </row>
    <row r="49" spans="2:2">
      <c r="B49" s="61" t="s">
        <v>17</v>
      </c>
    </row>
    <row r="50" spans="2:2">
      <c r="B50" s="61" t="s">
        <v>18</v>
      </c>
    </row>
    <row r="51" spans="2:2">
      <c r="B51" s="61" t="s">
        <v>19</v>
      </c>
    </row>
    <row r="52" spans="2:2">
      <c r="B52" s="61" t="s">
        <v>20</v>
      </c>
    </row>
    <row r="53" spans="2:2">
      <c r="B53" s="17" t="s">
        <v>21</v>
      </c>
    </row>
    <row r="54" spans="2:2">
      <c r="B54" s="108" t="s">
        <v>159</v>
      </c>
    </row>
    <row r="55" spans="2:2">
      <c r="B55" s="61" t="s">
        <v>22</v>
      </c>
    </row>
    <row r="56" spans="2:2">
      <c r="B56" s="17" t="s">
        <v>23</v>
      </c>
    </row>
    <row r="57" spans="2:2">
      <c r="B57" s="17" t="s">
        <v>24</v>
      </c>
    </row>
    <row r="58" spans="2:2">
      <c r="B58" s="108" t="s">
        <v>160</v>
      </c>
    </row>
  </sheetData>
  <phoneticPr fontId="17"/>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5:AP58"/>
  <sheetViews>
    <sheetView view="pageBreakPreview" topLeftCell="A28" zoomScaleNormal="100" zoomScaleSheetLayoutView="100" zoomScalePageLayoutView="85" workbookViewId="0">
      <selection activeCell="M43" sqref="M43"/>
    </sheetView>
  </sheetViews>
  <sheetFormatPr defaultColWidth="2.6640625" defaultRowHeight="13.5" customHeight="1"/>
  <cols>
    <col min="1" max="9" width="2.88671875" style="2" customWidth="1"/>
    <col min="10" max="10" width="3.77734375" style="2" customWidth="1"/>
    <col min="11" max="15" width="2.88671875" style="2" customWidth="1"/>
    <col min="16" max="19" width="2.88671875" style="3" customWidth="1"/>
    <col min="20" max="41" width="2.88671875" style="2" customWidth="1"/>
    <col min="42" max="16384" width="2.6640625" style="2"/>
  </cols>
  <sheetData>
    <row r="5" spans="1:41" ht="13.5" customHeight="1">
      <c r="AD5" s="154"/>
      <c r="AE5" s="154"/>
      <c r="AF5" s="154"/>
      <c r="AG5" s="154"/>
      <c r="AH5" s="154"/>
      <c r="AI5" s="154"/>
      <c r="AJ5" s="154"/>
      <c r="AK5" s="154"/>
      <c r="AL5" s="154"/>
      <c r="AM5" s="154"/>
      <c r="AN5" s="154"/>
    </row>
    <row r="6" spans="1:41" ht="13.5" customHeight="1">
      <c r="X6" s="153"/>
      <c r="Y6" s="153"/>
      <c r="AB6" s="91"/>
      <c r="AD6" s="156" t="s">
        <v>25</v>
      </c>
      <c r="AE6" s="155"/>
      <c r="AF6" s="153"/>
      <c r="AG6" s="153"/>
      <c r="AH6" s="94" t="s">
        <v>26</v>
      </c>
      <c r="AI6" s="155"/>
      <c r="AJ6" s="155"/>
      <c r="AK6" s="94" t="s">
        <v>27</v>
      </c>
      <c r="AL6" s="155"/>
      <c r="AM6" s="155"/>
      <c r="AN6" s="94" t="s">
        <v>28</v>
      </c>
    </row>
    <row r="7" spans="1:41" ht="13.5" customHeight="1">
      <c r="AD7" s="4"/>
    </row>
    <row r="8" spans="1:41" ht="13.5" customHeight="1">
      <c r="A8" s="2" t="s">
        <v>29</v>
      </c>
    </row>
    <row r="9" spans="1:41" ht="13.5" customHeight="1">
      <c r="U9" s="4"/>
    </row>
    <row r="10" spans="1:41" ht="13.2">
      <c r="S10" s="153" t="s">
        <v>30</v>
      </c>
      <c r="T10" s="153"/>
      <c r="U10" s="153"/>
      <c r="V10" s="153"/>
      <c r="W10" s="93"/>
      <c r="X10" s="157"/>
      <c r="Y10" s="157"/>
      <c r="Z10" s="157"/>
      <c r="AA10" s="157"/>
      <c r="AB10" s="157"/>
      <c r="AC10" s="157"/>
      <c r="AD10" s="157"/>
      <c r="AE10" s="157"/>
      <c r="AF10" s="157"/>
      <c r="AG10" s="157"/>
      <c r="AH10" s="157"/>
      <c r="AI10" s="157"/>
      <c r="AJ10" s="157"/>
      <c r="AK10" s="157"/>
      <c r="AL10" s="157"/>
      <c r="AM10" s="157"/>
      <c r="AN10" s="157"/>
      <c r="AO10" s="13"/>
    </row>
    <row r="11" spans="1:41" ht="13.5" customHeight="1">
      <c r="S11" s="153" t="s">
        <v>31</v>
      </c>
      <c r="T11" s="153"/>
      <c r="U11" s="153"/>
      <c r="V11" s="153"/>
      <c r="W11" s="93"/>
      <c r="X11" s="157"/>
      <c r="Y11" s="157"/>
      <c r="Z11" s="157"/>
      <c r="AA11" s="157"/>
      <c r="AB11" s="157"/>
      <c r="AC11" s="157"/>
      <c r="AD11" s="157"/>
      <c r="AE11" s="157"/>
      <c r="AF11" s="157"/>
      <c r="AG11" s="157"/>
      <c r="AH11" s="157"/>
      <c r="AI11" s="157"/>
      <c r="AJ11" s="157"/>
      <c r="AK11" s="157"/>
      <c r="AL11" s="157"/>
      <c r="AM11" s="157"/>
      <c r="AN11" s="157"/>
      <c r="AO11" s="94"/>
    </row>
    <row r="12" spans="1:41" ht="13.5" customHeight="1">
      <c r="S12" s="153" t="s">
        <v>32</v>
      </c>
      <c r="T12" s="153"/>
      <c r="U12" s="153"/>
      <c r="V12" s="153"/>
      <c r="W12" s="93"/>
      <c r="X12" s="157"/>
      <c r="Y12" s="157"/>
      <c r="Z12" s="157"/>
      <c r="AA12" s="157"/>
      <c r="AB12" s="157"/>
      <c r="AC12" s="157"/>
      <c r="AD12" s="157"/>
      <c r="AE12" s="157"/>
      <c r="AF12" s="157"/>
      <c r="AG12" s="157"/>
      <c r="AH12" s="157"/>
      <c r="AI12" s="157"/>
      <c r="AJ12" s="157"/>
      <c r="AK12" s="157"/>
      <c r="AL12" s="157"/>
      <c r="AM12" s="157"/>
      <c r="AN12" s="157"/>
    </row>
    <row r="13" spans="1:41" ht="13.5" customHeight="1">
      <c r="S13" s="153" t="s">
        <v>33</v>
      </c>
      <c r="T13" s="153"/>
      <c r="U13" s="153"/>
      <c r="V13" s="153"/>
      <c r="W13" s="93"/>
      <c r="X13" s="157"/>
      <c r="Y13" s="157"/>
      <c r="Z13" s="157"/>
      <c r="AA13" s="157"/>
      <c r="AB13" s="157"/>
      <c r="AC13" s="157"/>
      <c r="AD13" s="157"/>
      <c r="AE13" s="157"/>
      <c r="AF13" s="157"/>
      <c r="AG13" s="157"/>
      <c r="AH13" s="157"/>
      <c r="AI13" s="157"/>
      <c r="AJ13" s="157"/>
      <c r="AK13" s="157"/>
      <c r="AL13" s="157"/>
      <c r="AM13" s="157"/>
      <c r="AN13" s="157"/>
    </row>
    <row r="14" spans="1:41" ht="13.5" customHeight="1">
      <c r="S14" s="93"/>
      <c r="T14" s="93"/>
      <c r="U14" s="93"/>
      <c r="V14" s="93"/>
      <c r="W14" s="93"/>
      <c r="X14" s="12"/>
      <c r="Y14" s="12"/>
      <c r="Z14" s="12"/>
      <c r="AA14" s="12"/>
      <c r="AB14" s="12"/>
      <c r="AC14" s="12"/>
      <c r="AD14" s="12"/>
      <c r="AE14" s="12"/>
      <c r="AF14" s="12"/>
      <c r="AG14" s="12"/>
      <c r="AH14" s="12"/>
      <c r="AI14" s="12"/>
      <c r="AK14" s="12"/>
      <c r="AL14" s="12"/>
      <c r="AM14" s="12"/>
    </row>
    <row r="15" spans="1:41" ht="13.5" customHeight="1">
      <c r="S15" s="93"/>
      <c r="T15" s="93"/>
      <c r="U15" s="93"/>
      <c r="V15" s="93"/>
      <c r="W15" s="93"/>
      <c r="X15" s="12"/>
      <c r="Y15" s="12"/>
      <c r="Z15" s="12"/>
      <c r="AA15" s="12"/>
      <c r="AB15" s="12"/>
      <c r="AC15" s="12"/>
      <c r="AD15" s="12"/>
      <c r="AE15" s="12"/>
      <c r="AF15" s="12"/>
      <c r="AG15" s="12"/>
      <c r="AH15" s="12"/>
      <c r="AI15" s="12"/>
      <c r="AK15" s="12"/>
      <c r="AL15" s="12"/>
      <c r="AM15" s="12"/>
    </row>
    <row r="16" spans="1:41" ht="13.5" customHeight="1">
      <c r="X16" s="5"/>
    </row>
    <row r="17" spans="1:42" ht="13.5" customHeight="1">
      <c r="A17" s="153" t="s">
        <v>34</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row>
    <row r="18" spans="1:42" ht="13.5" customHeight="1">
      <c r="A18" s="153"/>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row>
    <row r="20" spans="1:42" ht="13.5" customHeight="1">
      <c r="A20" s="95"/>
    </row>
    <row r="21" spans="1:42" ht="13.5" customHeight="1">
      <c r="A21" s="125" t="s">
        <v>35</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row>
    <row r="22" spans="1:42" ht="13.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row>
    <row r="23" spans="1:42" ht="13.5" customHeight="1">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row>
    <row r="25" spans="1:42" ht="13.5" customHeight="1">
      <c r="A25" s="164" t="s">
        <v>36</v>
      </c>
      <c r="B25" s="164"/>
      <c r="C25" s="164"/>
      <c r="D25" s="164"/>
      <c r="E25" s="164"/>
      <c r="F25" s="164"/>
      <c r="G25" s="164"/>
      <c r="H25" s="164"/>
      <c r="I25" s="164"/>
      <c r="J25" s="164"/>
      <c r="K25" s="165" t="s">
        <v>37</v>
      </c>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row>
    <row r="26" spans="1:42" ht="13.5" customHeight="1">
      <c r="A26" s="164"/>
      <c r="B26" s="164"/>
      <c r="C26" s="164"/>
      <c r="D26" s="164"/>
      <c r="E26" s="164"/>
      <c r="F26" s="164"/>
      <c r="G26" s="164"/>
      <c r="H26" s="164"/>
      <c r="I26" s="164"/>
      <c r="J26" s="164"/>
      <c r="K26" s="168"/>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70"/>
    </row>
    <row r="27" spans="1:42" ht="13.5" customHeight="1">
      <c r="A27" s="164"/>
      <c r="B27" s="164"/>
      <c r="C27" s="164"/>
      <c r="D27" s="164"/>
      <c r="E27" s="164"/>
      <c r="F27" s="164"/>
      <c r="G27" s="164"/>
      <c r="H27" s="164"/>
      <c r="I27" s="164"/>
      <c r="J27" s="164"/>
      <c r="K27" s="171"/>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3"/>
    </row>
    <row r="28" spans="1:42" ht="13.5" customHeight="1">
      <c r="A28" s="164" t="s">
        <v>38</v>
      </c>
      <c r="B28" s="164"/>
      <c r="C28" s="164"/>
      <c r="D28" s="164"/>
      <c r="E28" s="164"/>
      <c r="F28" s="164"/>
      <c r="G28" s="164"/>
      <c r="H28" s="164"/>
      <c r="I28" s="164"/>
      <c r="J28" s="164"/>
      <c r="K28" s="141"/>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3"/>
    </row>
    <row r="29" spans="1:42" ht="13.5" customHeight="1">
      <c r="A29" s="164"/>
      <c r="B29" s="164"/>
      <c r="C29" s="164"/>
      <c r="D29" s="164"/>
      <c r="E29" s="164"/>
      <c r="F29" s="164"/>
      <c r="G29" s="164"/>
      <c r="H29" s="164"/>
      <c r="I29" s="164"/>
      <c r="J29" s="164"/>
      <c r="K29" s="144"/>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6"/>
    </row>
    <row r="30" spans="1:42" ht="13.5" customHeight="1">
      <c r="A30" s="164"/>
      <c r="B30" s="164"/>
      <c r="C30" s="164"/>
      <c r="D30" s="164"/>
      <c r="E30" s="164"/>
      <c r="F30" s="164"/>
      <c r="G30" s="164"/>
      <c r="H30" s="164"/>
      <c r="I30" s="164"/>
      <c r="J30" s="164"/>
      <c r="K30" s="14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9"/>
    </row>
    <row r="31" spans="1:42" ht="13.5" customHeight="1">
      <c r="A31" s="164" t="s">
        <v>39</v>
      </c>
      <c r="B31" s="164"/>
      <c r="C31" s="164"/>
      <c r="D31" s="164"/>
      <c r="E31" s="164"/>
      <c r="F31" s="164"/>
      <c r="G31" s="164"/>
      <c r="H31" s="164"/>
      <c r="I31" s="164"/>
      <c r="J31" s="164"/>
      <c r="K31" s="24"/>
      <c r="L31" s="25"/>
      <c r="M31" s="25"/>
      <c r="N31" s="25"/>
      <c r="O31" s="25"/>
      <c r="P31" s="25"/>
      <c r="Q31" s="25"/>
      <c r="R31" s="25"/>
      <c r="S31" s="26"/>
      <c r="T31" s="26"/>
      <c r="U31" s="25"/>
      <c r="V31" s="25"/>
      <c r="W31" s="45"/>
      <c r="X31" s="45"/>
      <c r="Y31" s="45"/>
      <c r="Z31" s="45"/>
      <c r="AA31" s="45"/>
      <c r="AB31" s="45"/>
      <c r="AC31" s="45"/>
      <c r="AD31" s="25"/>
      <c r="AE31" s="25"/>
      <c r="AF31" s="25"/>
      <c r="AG31" s="25"/>
      <c r="AH31" s="25"/>
      <c r="AI31" s="25"/>
      <c r="AJ31" s="25"/>
      <c r="AK31" s="25"/>
      <c r="AL31" s="25"/>
      <c r="AM31" s="25"/>
      <c r="AN31" s="27"/>
    </row>
    <row r="32" spans="1:42" ht="13.5" customHeight="1">
      <c r="A32" s="164"/>
      <c r="B32" s="164"/>
      <c r="C32" s="164"/>
      <c r="D32" s="164"/>
      <c r="E32" s="164"/>
      <c r="F32" s="164"/>
      <c r="G32" s="164"/>
      <c r="H32" s="164"/>
      <c r="I32" s="164"/>
      <c r="J32" s="164"/>
      <c r="K32" s="28"/>
      <c r="L32" s="92"/>
      <c r="M32" s="92"/>
      <c r="N32" s="92"/>
      <c r="O32" s="174" t="s">
        <v>40</v>
      </c>
      <c r="P32" s="174"/>
      <c r="Q32" s="174"/>
      <c r="R32" s="174"/>
      <c r="S32" s="174"/>
      <c r="T32" s="174"/>
      <c r="U32" s="150">
        <f>'（様式１-２）'!S23</f>
        <v>0</v>
      </c>
      <c r="V32" s="150"/>
      <c r="W32" s="150"/>
      <c r="X32" s="151"/>
      <c r="Y32" s="151"/>
      <c r="Z32" s="151"/>
      <c r="AA32" s="151"/>
      <c r="AB32" s="153" t="s">
        <v>41</v>
      </c>
      <c r="AC32" s="153"/>
      <c r="AD32" s="92"/>
      <c r="AE32" s="92"/>
      <c r="AF32" s="92"/>
      <c r="AG32" s="92"/>
      <c r="AH32" s="92"/>
      <c r="AI32" s="92"/>
      <c r="AJ32" s="92"/>
      <c r="AK32" s="92"/>
      <c r="AL32" s="92"/>
      <c r="AM32" s="92"/>
      <c r="AN32" s="29"/>
      <c r="AP32" s="94"/>
    </row>
    <row r="33" spans="1:42" ht="13.5" customHeight="1">
      <c r="A33" s="164"/>
      <c r="B33" s="164"/>
      <c r="C33" s="164"/>
      <c r="D33" s="164"/>
      <c r="E33" s="164"/>
      <c r="F33" s="164"/>
      <c r="G33" s="164"/>
      <c r="H33" s="164"/>
      <c r="I33" s="164"/>
      <c r="J33" s="164"/>
      <c r="K33" s="28"/>
      <c r="L33" s="92"/>
      <c r="M33" s="92"/>
      <c r="N33" s="92"/>
      <c r="O33" s="174"/>
      <c r="P33" s="174"/>
      <c r="Q33" s="174"/>
      <c r="R33" s="174"/>
      <c r="S33" s="174"/>
      <c r="T33" s="174"/>
      <c r="U33" s="150"/>
      <c r="V33" s="150"/>
      <c r="W33" s="150"/>
      <c r="X33" s="151"/>
      <c r="Y33" s="151"/>
      <c r="Z33" s="151"/>
      <c r="AA33" s="151"/>
      <c r="AB33" s="153"/>
      <c r="AC33" s="153"/>
      <c r="AD33" s="92"/>
      <c r="AE33" s="92"/>
      <c r="AF33" s="92"/>
      <c r="AG33" s="92"/>
      <c r="AH33" s="92"/>
      <c r="AI33" s="92"/>
      <c r="AJ33" s="92"/>
      <c r="AK33" s="92"/>
      <c r="AL33" s="92"/>
      <c r="AM33" s="92"/>
      <c r="AN33" s="29"/>
      <c r="AP33" s="94"/>
    </row>
    <row r="34" spans="1:42" ht="13.5" customHeight="1">
      <c r="A34" s="164"/>
      <c r="B34" s="164"/>
      <c r="C34" s="164"/>
      <c r="D34" s="164"/>
      <c r="E34" s="164"/>
      <c r="F34" s="164"/>
      <c r="G34" s="164"/>
      <c r="H34" s="164"/>
      <c r="I34" s="164"/>
      <c r="J34" s="164"/>
      <c r="K34" s="28"/>
      <c r="L34" s="92"/>
      <c r="M34" s="92"/>
      <c r="N34" s="92"/>
      <c r="O34" s="152" t="s">
        <v>42</v>
      </c>
      <c r="P34" s="152"/>
      <c r="Q34" s="152"/>
      <c r="R34" s="152"/>
      <c r="S34" s="152"/>
      <c r="T34" s="152"/>
      <c r="U34" s="150">
        <f>U32+U33</f>
        <v>0</v>
      </c>
      <c r="V34" s="150"/>
      <c r="W34" s="150"/>
      <c r="X34" s="151"/>
      <c r="Y34" s="151"/>
      <c r="Z34" s="151"/>
      <c r="AA34" s="151"/>
      <c r="AB34" s="153" t="s">
        <v>41</v>
      </c>
      <c r="AC34" s="153"/>
      <c r="AD34" s="92"/>
      <c r="AE34" s="92"/>
      <c r="AF34" s="92"/>
      <c r="AG34" s="92"/>
      <c r="AH34" s="92"/>
      <c r="AI34" s="92"/>
      <c r="AJ34" s="92"/>
      <c r="AK34" s="92"/>
      <c r="AL34" s="92"/>
      <c r="AM34" s="92"/>
      <c r="AN34" s="29"/>
      <c r="AP34" s="94"/>
    </row>
    <row r="35" spans="1:42" ht="13.5" customHeight="1">
      <c r="A35" s="164"/>
      <c r="B35" s="164"/>
      <c r="C35" s="164"/>
      <c r="D35" s="164"/>
      <c r="E35" s="164"/>
      <c r="F35" s="164"/>
      <c r="G35" s="164"/>
      <c r="H35" s="164"/>
      <c r="I35" s="164"/>
      <c r="J35" s="164"/>
      <c r="K35" s="30"/>
      <c r="L35" s="31"/>
      <c r="M35" s="92"/>
      <c r="N35" s="92"/>
      <c r="O35" s="92"/>
      <c r="P35" s="92"/>
      <c r="Q35" s="92"/>
      <c r="R35" s="92"/>
      <c r="S35" s="32"/>
      <c r="T35" s="32"/>
      <c r="U35" s="92"/>
      <c r="V35" s="92"/>
      <c r="AD35" s="92"/>
      <c r="AE35" s="92"/>
      <c r="AF35" s="92"/>
      <c r="AG35" s="92"/>
      <c r="AH35" s="92"/>
      <c r="AI35" s="92"/>
      <c r="AJ35" s="92"/>
      <c r="AK35" s="92"/>
      <c r="AL35" s="92"/>
      <c r="AM35" s="92"/>
      <c r="AN35" s="29"/>
    </row>
    <row r="36" spans="1:42" ht="13.5" customHeight="1">
      <c r="A36" s="130" t="s">
        <v>43</v>
      </c>
      <c r="B36" s="130"/>
      <c r="C36" s="130"/>
      <c r="D36" s="130"/>
      <c r="E36" s="130"/>
      <c r="F36" s="130"/>
      <c r="G36" s="130"/>
      <c r="H36" s="130"/>
      <c r="I36" s="130"/>
      <c r="J36" s="130"/>
      <c r="K36" s="33"/>
      <c r="L36" s="34"/>
      <c r="M36" s="34"/>
      <c r="N36" s="25"/>
      <c r="O36" s="25"/>
      <c r="P36" s="25"/>
      <c r="Q36" s="25"/>
      <c r="R36" s="25"/>
      <c r="S36" s="25"/>
      <c r="T36" s="26"/>
      <c r="U36" s="25"/>
      <c r="V36" s="25"/>
      <c r="W36" s="45"/>
      <c r="X36" s="45"/>
      <c r="Y36" s="45"/>
      <c r="Z36" s="45"/>
      <c r="AA36" s="45"/>
      <c r="AB36" s="45"/>
      <c r="AC36" s="45"/>
      <c r="AD36" s="25"/>
      <c r="AE36" s="25"/>
      <c r="AF36" s="25"/>
      <c r="AG36" s="25"/>
      <c r="AH36" s="25"/>
      <c r="AI36" s="25"/>
      <c r="AJ36" s="25"/>
      <c r="AK36" s="25"/>
      <c r="AL36" s="25"/>
      <c r="AM36" s="25"/>
      <c r="AN36" s="27"/>
    </row>
    <row r="37" spans="1:42" ht="13.5" customHeight="1">
      <c r="A37" s="130"/>
      <c r="B37" s="130"/>
      <c r="C37" s="130"/>
      <c r="D37" s="130"/>
      <c r="E37" s="130"/>
      <c r="F37" s="130"/>
      <c r="G37" s="130"/>
      <c r="H37" s="130"/>
      <c r="I37" s="130"/>
      <c r="J37" s="130"/>
      <c r="K37" s="35"/>
      <c r="L37" s="36"/>
      <c r="M37" s="36"/>
      <c r="N37" s="92"/>
      <c r="O37" s="162" t="s">
        <v>44</v>
      </c>
      <c r="P37" s="162"/>
      <c r="Q37" s="162"/>
      <c r="R37" s="114" t="s">
        <v>45</v>
      </c>
      <c r="S37" s="114"/>
      <c r="T37" s="114"/>
      <c r="U37" s="92" t="s">
        <v>26</v>
      </c>
      <c r="V37" s="163"/>
      <c r="W37" s="163"/>
      <c r="X37" s="163"/>
      <c r="Y37" s="46" t="s">
        <v>46</v>
      </c>
      <c r="Z37" s="114"/>
      <c r="AA37" s="114"/>
      <c r="AB37" s="114"/>
      <c r="AC37" s="2" t="s">
        <v>47</v>
      </c>
      <c r="AD37" s="92"/>
      <c r="AE37" s="92"/>
      <c r="AF37" s="37"/>
      <c r="AG37" s="92"/>
      <c r="AH37" s="92"/>
      <c r="AI37" s="92"/>
      <c r="AJ37" s="92"/>
      <c r="AK37" s="92"/>
      <c r="AL37" s="92"/>
      <c r="AM37" s="92"/>
      <c r="AN37" s="29"/>
    </row>
    <row r="38" spans="1:42" ht="13.5" customHeight="1">
      <c r="A38" s="130"/>
      <c r="B38" s="130"/>
      <c r="C38" s="130"/>
      <c r="D38" s="130"/>
      <c r="E38" s="130"/>
      <c r="F38" s="130"/>
      <c r="G38" s="130"/>
      <c r="H38" s="130"/>
      <c r="I38" s="130"/>
      <c r="J38" s="130"/>
      <c r="K38" s="35"/>
      <c r="L38" s="36"/>
      <c r="M38" s="36"/>
      <c r="N38" s="38"/>
      <c r="O38" s="38"/>
      <c r="P38" s="32"/>
      <c r="Q38" s="32"/>
      <c r="R38" s="60"/>
      <c r="S38" s="60"/>
      <c r="T38" s="60"/>
      <c r="U38" s="39"/>
      <c r="V38" s="39"/>
      <c r="W38" s="13"/>
      <c r="X38" s="13"/>
      <c r="Y38" s="47"/>
      <c r="Z38" s="13"/>
      <c r="AA38" s="13"/>
      <c r="AB38" s="13"/>
      <c r="AD38" s="92"/>
      <c r="AE38" s="92"/>
      <c r="AF38" s="92"/>
      <c r="AG38" s="92"/>
      <c r="AH38" s="92"/>
      <c r="AI38" s="92"/>
      <c r="AJ38" s="92"/>
      <c r="AK38" s="92"/>
      <c r="AL38" s="92"/>
      <c r="AM38" s="92"/>
      <c r="AN38" s="29"/>
    </row>
    <row r="39" spans="1:42" ht="13.5" customHeight="1">
      <c r="A39" s="130"/>
      <c r="B39" s="130"/>
      <c r="C39" s="130"/>
      <c r="D39" s="130"/>
      <c r="E39" s="130"/>
      <c r="F39" s="130"/>
      <c r="G39" s="130"/>
      <c r="H39" s="130"/>
      <c r="I39" s="130"/>
      <c r="J39" s="130"/>
      <c r="K39" s="35"/>
      <c r="L39" s="36"/>
      <c r="M39" s="36"/>
      <c r="N39" s="92"/>
      <c r="O39" s="162" t="s">
        <v>48</v>
      </c>
      <c r="P39" s="162"/>
      <c r="Q39" s="162"/>
      <c r="R39" s="114" t="s">
        <v>45</v>
      </c>
      <c r="S39" s="114"/>
      <c r="T39" s="114"/>
      <c r="U39" s="92" t="s">
        <v>26</v>
      </c>
      <c r="V39" s="163"/>
      <c r="W39" s="163"/>
      <c r="X39" s="163"/>
      <c r="Y39" s="46" t="s">
        <v>46</v>
      </c>
      <c r="Z39" s="114"/>
      <c r="AA39" s="114"/>
      <c r="AB39" s="114"/>
      <c r="AC39" s="2" t="s">
        <v>47</v>
      </c>
      <c r="AD39" s="92"/>
      <c r="AE39" s="92"/>
      <c r="AF39" s="37"/>
      <c r="AG39" s="92"/>
      <c r="AH39" s="92"/>
      <c r="AI39" s="92"/>
      <c r="AJ39" s="92"/>
      <c r="AK39" s="92"/>
      <c r="AL39" s="92"/>
      <c r="AM39" s="92"/>
      <c r="AN39" s="29"/>
    </row>
    <row r="40" spans="1:42" ht="13.5" customHeight="1">
      <c r="A40" s="130"/>
      <c r="B40" s="130"/>
      <c r="C40" s="130"/>
      <c r="D40" s="130"/>
      <c r="E40" s="130"/>
      <c r="F40" s="130"/>
      <c r="G40" s="130"/>
      <c r="H40" s="130"/>
      <c r="I40" s="130"/>
      <c r="J40" s="130"/>
      <c r="K40" s="40"/>
      <c r="L40" s="41"/>
      <c r="M40" s="41"/>
      <c r="N40" s="31"/>
      <c r="O40" s="31"/>
      <c r="P40" s="31"/>
      <c r="Q40" s="31"/>
      <c r="R40" s="31"/>
      <c r="S40" s="42"/>
      <c r="T40" s="42"/>
      <c r="U40" s="31"/>
      <c r="V40" s="31"/>
      <c r="W40" s="6"/>
      <c r="X40" s="6"/>
      <c r="Y40" s="6"/>
      <c r="Z40" s="6"/>
      <c r="AA40" s="6"/>
      <c r="AB40" s="6"/>
      <c r="AC40" s="6"/>
      <c r="AD40" s="31"/>
      <c r="AE40" s="31"/>
      <c r="AF40" s="31"/>
      <c r="AG40" s="31"/>
      <c r="AH40" s="31"/>
      <c r="AI40" s="31"/>
      <c r="AJ40" s="31"/>
      <c r="AK40" s="31"/>
      <c r="AL40" s="31"/>
      <c r="AM40" s="31"/>
      <c r="AN40" s="43"/>
    </row>
    <row r="41" spans="1:42" ht="13.5" customHeight="1">
      <c r="A41" s="130" t="s">
        <v>49</v>
      </c>
      <c r="B41" s="130"/>
      <c r="C41" s="130"/>
      <c r="D41" s="130"/>
      <c r="E41" s="130"/>
      <c r="F41" s="130"/>
      <c r="G41" s="130"/>
      <c r="H41" s="130"/>
      <c r="I41" s="130"/>
      <c r="J41" s="130"/>
      <c r="K41" s="33"/>
      <c r="L41" s="34"/>
      <c r="M41" s="34"/>
      <c r="N41" s="25"/>
      <c r="O41" s="25"/>
      <c r="P41" s="25"/>
      <c r="Q41" s="25"/>
      <c r="R41" s="25"/>
      <c r="S41" s="26"/>
      <c r="T41" s="26"/>
      <c r="U41" s="25"/>
      <c r="V41" s="25"/>
      <c r="W41" s="45"/>
      <c r="X41" s="45"/>
      <c r="Y41" s="45"/>
      <c r="Z41" s="45"/>
      <c r="AA41" s="45"/>
      <c r="AB41" s="45"/>
      <c r="AC41" s="45"/>
      <c r="AD41" s="25"/>
      <c r="AE41" s="25"/>
      <c r="AF41" s="25"/>
      <c r="AG41" s="25"/>
      <c r="AH41" s="25"/>
      <c r="AI41" s="25"/>
      <c r="AJ41" s="25"/>
      <c r="AK41" s="25"/>
      <c r="AL41" s="25"/>
      <c r="AM41" s="25"/>
      <c r="AN41" s="27"/>
    </row>
    <row r="42" spans="1:42" ht="13.5" customHeight="1">
      <c r="A42" s="130"/>
      <c r="B42" s="130"/>
      <c r="C42" s="130"/>
      <c r="D42" s="130"/>
      <c r="E42" s="130"/>
      <c r="F42" s="130"/>
      <c r="G42" s="130"/>
      <c r="H42" s="130"/>
      <c r="I42" s="130"/>
      <c r="J42" s="130"/>
      <c r="K42" s="35"/>
      <c r="L42" s="36"/>
      <c r="M42" s="36"/>
      <c r="N42" s="38"/>
      <c r="O42" s="38"/>
      <c r="P42" s="92"/>
      <c r="Q42" s="92"/>
      <c r="R42" s="92"/>
      <c r="S42" s="32"/>
      <c r="T42" s="32"/>
      <c r="U42" s="44"/>
      <c r="V42" s="44"/>
      <c r="W42" s="48"/>
      <c r="X42" s="158">
        <f>'（様式１-２）'!W29</f>
        <v>0</v>
      </c>
      <c r="Y42" s="158"/>
      <c r="Z42" s="158"/>
      <c r="AA42" s="158"/>
      <c r="AB42" s="153" t="s">
        <v>41</v>
      </c>
      <c r="AC42" s="153"/>
      <c r="AD42" s="92"/>
      <c r="AE42" s="92"/>
      <c r="AF42" s="92"/>
      <c r="AG42" s="92"/>
      <c r="AH42" s="92"/>
      <c r="AI42" s="92"/>
      <c r="AJ42" s="92"/>
      <c r="AK42" s="92"/>
      <c r="AL42" s="92"/>
      <c r="AM42" s="92"/>
      <c r="AN42" s="29"/>
      <c r="AP42" s="94"/>
    </row>
    <row r="43" spans="1:42" ht="13.5" customHeight="1">
      <c r="A43" s="130"/>
      <c r="B43" s="130"/>
      <c r="C43" s="130"/>
      <c r="D43" s="130"/>
      <c r="E43" s="130"/>
      <c r="F43" s="130"/>
      <c r="G43" s="130"/>
      <c r="H43" s="130"/>
      <c r="I43" s="130"/>
      <c r="J43" s="130"/>
      <c r="K43" s="35"/>
      <c r="L43" s="36"/>
      <c r="M43" s="36"/>
      <c r="N43" s="38"/>
      <c r="O43" s="38"/>
      <c r="P43" s="92"/>
      <c r="Q43" s="92" t="s">
        <v>50</v>
      </c>
      <c r="R43" s="92"/>
      <c r="S43" s="92"/>
      <c r="T43" s="92"/>
      <c r="U43" s="44"/>
      <c r="V43" s="44"/>
      <c r="W43" s="48"/>
      <c r="X43" s="158">
        <f>'（様式１-２）'!S23</f>
        <v>0</v>
      </c>
      <c r="Y43" s="158"/>
      <c r="Z43" s="158"/>
      <c r="AA43" s="158"/>
      <c r="AB43" s="153" t="s">
        <v>41</v>
      </c>
      <c r="AC43" s="153"/>
      <c r="AD43" s="92" t="s">
        <v>51</v>
      </c>
      <c r="AE43" s="92"/>
      <c r="AF43" s="92"/>
      <c r="AG43" s="92"/>
      <c r="AH43" s="92"/>
      <c r="AI43" s="92"/>
      <c r="AJ43" s="92"/>
      <c r="AK43" s="92"/>
      <c r="AL43" s="92"/>
      <c r="AM43" s="92"/>
      <c r="AN43" s="29"/>
      <c r="AP43" s="94"/>
    </row>
    <row r="44" spans="1:42" ht="13.5" customHeight="1">
      <c r="A44" s="130"/>
      <c r="B44" s="130"/>
      <c r="C44" s="130"/>
      <c r="D44" s="130"/>
      <c r="E44" s="130"/>
      <c r="F44" s="130"/>
      <c r="G44" s="130"/>
      <c r="H44" s="130"/>
      <c r="I44" s="130"/>
      <c r="J44" s="130"/>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130" t="s">
        <v>52</v>
      </c>
      <c r="B45" s="130"/>
      <c r="C45" s="130"/>
      <c r="D45" s="130"/>
      <c r="E45" s="130"/>
      <c r="F45" s="130"/>
      <c r="G45" s="130"/>
      <c r="H45" s="130"/>
      <c r="I45" s="130"/>
      <c r="J45" s="130"/>
      <c r="K45" s="121"/>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3"/>
    </row>
    <row r="46" spans="1:42" ht="13.5" customHeight="1">
      <c r="A46" s="130"/>
      <c r="B46" s="130"/>
      <c r="C46" s="130"/>
      <c r="D46" s="130"/>
      <c r="E46" s="130"/>
      <c r="F46" s="130"/>
      <c r="G46" s="130"/>
      <c r="H46" s="130"/>
      <c r="I46" s="130"/>
      <c r="J46" s="130"/>
      <c r="K46" s="124"/>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6"/>
    </row>
    <row r="47" spans="1:42" ht="13.5" customHeight="1">
      <c r="A47" s="130"/>
      <c r="B47" s="130"/>
      <c r="C47" s="130"/>
      <c r="D47" s="130"/>
      <c r="E47" s="130"/>
      <c r="F47" s="130"/>
      <c r="G47" s="130"/>
      <c r="H47" s="130"/>
      <c r="I47" s="130"/>
      <c r="J47" s="130"/>
      <c r="K47" s="124"/>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6"/>
    </row>
    <row r="48" spans="1:42" ht="13.5" customHeight="1">
      <c r="A48" s="130"/>
      <c r="B48" s="130"/>
      <c r="C48" s="130"/>
      <c r="D48" s="130"/>
      <c r="E48" s="130"/>
      <c r="F48" s="130"/>
      <c r="G48" s="130"/>
      <c r="H48" s="130"/>
      <c r="I48" s="130"/>
      <c r="J48" s="130"/>
      <c r="K48" s="127"/>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9"/>
    </row>
    <row r="50" spans="1:40" ht="13.5" customHeight="1">
      <c r="B50" s="9"/>
      <c r="C50" s="9"/>
      <c r="D50" s="9"/>
      <c r="E50" s="9"/>
      <c r="F50" s="9"/>
      <c r="G50" s="9"/>
      <c r="H50" s="9"/>
      <c r="I50" s="9"/>
      <c r="J50" s="9"/>
      <c r="P50" s="2"/>
      <c r="Q50" s="2"/>
      <c r="T50" s="3"/>
    </row>
    <row r="51" spans="1:40" ht="13.5" customHeight="1">
      <c r="A51" s="2" t="s">
        <v>53</v>
      </c>
      <c r="B51" s="9"/>
      <c r="C51" s="9"/>
      <c r="D51" s="9"/>
      <c r="E51" s="9"/>
      <c r="F51" s="9"/>
      <c r="G51" s="9"/>
      <c r="H51" s="9"/>
      <c r="I51" s="9"/>
      <c r="J51" s="9"/>
      <c r="P51" s="2"/>
      <c r="Q51" s="2"/>
      <c r="T51" s="3"/>
    </row>
    <row r="52" spans="1:40" ht="29.25" customHeight="1">
      <c r="A52" s="115" t="s">
        <v>54</v>
      </c>
      <c r="B52" s="115"/>
      <c r="C52" s="115"/>
      <c r="D52" s="115"/>
      <c r="E52" s="115"/>
      <c r="F52" s="115"/>
      <c r="G52" s="115"/>
      <c r="H52" s="115"/>
      <c r="I52" s="115"/>
      <c r="J52" s="115"/>
      <c r="K52" s="138"/>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40"/>
    </row>
    <row r="53" spans="1:40" ht="15" customHeight="1">
      <c r="A53" s="132" t="s">
        <v>55</v>
      </c>
      <c r="B53" s="133"/>
      <c r="C53" s="133"/>
      <c r="D53" s="133"/>
      <c r="E53" s="133"/>
      <c r="F53" s="133"/>
      <c r="G53" s="133"/>
      <c r="H53" s="133"/>
      <c r="I53" s="133"/>
      <c r="J53" s="134"/>
      <c r="K53" s="159"/>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1"/>
    </row>
    <row r="54" spans="1:40" ht="29.25" customHeight="1">
      <c r="A54" s="131" t="s">
        <v>56</v>
      </c>
      <c r="B54" s="131"/>
      <c r="C54" s="131"/>
      <c r="D54" s="131"/>
      <c r="E54" s="131"/>
      <c r="F54" s="131"/>
      <c r="G54" s="131"/>
      <c r="H54" s="131"/>
      <c r="I54" s="131"/>
      <c r="J54" s="131"/>
      <c r="K54" s="135"/>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7"/>
    </row>
    <row r="55" spans="1:40" ht="29.25" customHeight="1">
      <c r="A55" s="113" t="s">
        <v>57</v>
      </c>
      <c r="B55" s="113"/>
      <c r="C55" s="113"/>
      <c r="D55" s="113"/>
      <c r="E55" s="113"/>
      <c r="F55" s="113"/>
      <c r="G55" s="113"/>
      <c r="H55" s="113"/>
      <c r="I55" s="113"/>
      <c r="J55" s="113"/>
      <c r="K55" s="118"/>
      <c r="L55" s="119"/>
      <c r="M55" s="119"/>
      <c r="N55" s="119"/>
      <c r="O55" s="119"/>
      <c r="P55" s="119"/>
      <c r="Q55" s="119"/>
      <c r="R55" s="119"/>
      <c r="S55" s="119"/>
      <c r="T55" s="120"/>
      <c r="U55" s="113" t="s">
        <v>58</v>
      </c>
      <c r="V55" s="113"/>
      <c r="W55" s="113"/>
      <c r="X55" s="113"/>
      <c r="Y55" s="113"/>
      <c r="Z55" s="113"/>
      <c r="AA55" s="113"/>
      <c r="AB55" s="113"/>
      <c r="AC55" s="113"/>
      <c r="AD55" s="113"/>
      <c r="AE55" s="118"/>
      <c r="AF55" s="119"/>
      <c r="AG55" s="119"/>
      <c r="AH55" s="119"/>
      <c r="AI55" s="119"/>
      <c r="AJ55" s="119"/>
      <c r="AK55" s="119"/>
      <c r="AL55" s="119"/>
      <c r="AM55" s="119"/>
      <c r="AN55" s="120"/>
    </row>
    <row r="56" spans="1:40" ht="29.25" customHeight="1">
      <c r="A56" s="116" t="s">
        <v>59</v>
      </c>
      <c r="B56" s="117"/>
      <c r="C56" s="117"/>
      <c r="D56" s="117"/>
      <c r="E56" s="117"/>
      <c r="F56" s="117"/>
      <c r="G56" s="117"/>
      <c r="H56" s="117"/>
      <c r="I56" s="117"/>
      <c r="J56" s="117"/>
      <c r="K56" s="118"/>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20"/>
    </row>
    <row r="57" spans="1:40" ht="29.25" customHeight="1">
      <c r="A57" s="113" t="s">
        <v>60</v>
      </c>
      <c r="B57" s="113"/>
      <c r="C57" s="113"/>
      <c r="D57" s="113"/>
      <c r="E57" s="113"/>
      <c r="F57" s="113"/>
      <c r="G57" s="113"/>
      <c r="H57" s="113"/>
      <c r="I57" s="113"/>
      <c r="J57" s="113"/>
      <c r="K57" s="118" t="s">
        <v>61</v>
      </c>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20"/>
    </row>
    <row r="58" spans="1:40" ht="29.25" customHeight="1">
      <c r="A58" s="113" t="s">
        <v>62</v>
      </c>
      <c r="B58" s="113"/>
      <c r="C58" s="113"/>
      <c r="D58" s="113"/>
      <c r="E58" s="113"/>
      <c r="F58" s="113"/>
      <c r="G58" s="113"/>
      <c r="H58" s="113"/>
      <c r="I58" s="113"/>
      <c r="J58" s="113"/>
      <c r="K58" s="118"/>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20"/>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8"/>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2" orientation="portrait" cellComments="asDisplayed" r:id="rId1"/>
  <rowBreaks count="1" manualBreakCount="1">
    <brk id="92"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P33"/>
  <sheetViews>
    <sheetView view="pageBreakPreview" topLeftCell="A4" zoomScale="90" zoomScaleNormal="100" zoomScaleSheetLayoutView="90" zoomScalePageLayoutView="85" workbookViewId="0">
      <selection activeCell="BG30" sqref="BG30"/>
    </sheetView>
  </sheetViews>
  <sheetFormatPr defaultColWidth="2.6640625" defaultRowHeight="13.5" customHeight="1"/>
  <cols>
    <col min="1" max="1" width="1.21875" style="2" customWidth="1"/>
    <col min="2" max="6" width="4.109375" style="2" customWidth="1"/>
    <col min="7"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179"/>
      <c r="AD1" s="179"/>
      <c r="AE1" s="179"/>
      <c r="AF1" s="179"/>
      <c r="AG1" s="179"/>
      <c r="AH1" s="179"/>
      <c r="AI1" s="179"/>
      <c r="AJ1" s="179"/>
      <c r="AK1" s="179"/>
      <c r="AL1" s="179"/>
      <c r="AM1" s="179"/>
    </row>
    <row r="2" spans="2:42" ht="13.5" customHeight="1">
      <c r="Q2" s="2"/>
      <c r="R2" s="2"/>
      <c r="S2" s="2"/>
      <c r="T2" s="2"/>
      <c r="AC2" s="95"/>
      <c r="AD2" s="95"/>
      <c r="AE2" s="95"/>
      <c r="AF2" s="95"/>
      <c r="AG2" s="95"/>
      <c r="AH2" s="95"/>
      <c r="AI2" s="95"/>
      <c r="AL2" s="95"/>
      <c r="AM2" s="95"/>
    </row>
    <row r="3" spans="2:42" ht="13.5" customHeight="1">
      <c r="B3" s="6" t="s">
        <v>149</v>
      </c>
      <c r="C3" s="6"/>
      <c r="D3" s="6"/>
      <c r="E3" s="6"/>
      <c r="F3" s="6"/>
      <c r="G3" s="6"/>
      <c r="H3" s="6"/>
      <c r="I3" s="6"/>
    </row>
    <row r="4" spans="2:42" ht="13.5" customHeight="1">
      <c r="B4" s="180" t="s">
        <v>63</v>
      </c>
      <c r="C4" s="181"/>
      <c r="D4" s="181"/>
      <c r="E4" s="181"/>
      <c r="F4" s="181"/>
      <c r="G4" s="181"/>
      <c r="H4" s="181"/>
      <c r="I4" s="182"/>
      <c r="J4" s="186"/>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8"/>
    </row>
    <row r="5" spans="2:42" ht="13.5" customHeight="1">
      <c r="B5" s="183"/>
      <c r="C5" s="184"/>
      <c r="D5" s="184"/>
      <c r="E5" s="184"/>
      <c r="F5" s="184"/>
      <c r="G5" s="184"/>
      <c r="H5" s="184"/>
      <c r="I5" s="185"/>
      <c r="J5" s="189"/>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1"/>
    </row>
    <row r="6" spans="2:42" ht="13.5" customHeight="1">
      <c r="B6" s="180" t="s">
        <v>64</v>
      </c>
      <c r="C6" s="181"/>
      <c r="D6" s="181"/>
      <c r="E6" s="181"/>
      <c r="F6" s="181"/>
      <c r="G6" s="181"/>
      <c r="H6" s="181"/>
      <c r="I6" s="182"/>
      <c r="J6" s="186"/>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8"/>
    </row>
    <row r="7" spans="2:42" ht="13.5" customHeight="1">
      <c r="B7" s="218"/>
      <c r="C7" s="219"/>
      <c r="D7" s="219"/>
      <c r="E7" s="219"/>
      <c r="F7" s="219"/>
      <c r="G7" s="219"/>
      <c r="H7" s="219"/>
      <c r="I7" s="220"/>
      <c r="J7" s="221"/>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3"/>
    </row>
    <row r="8" spans="2:42" ht="13.5" customHeight="1">
      <c r="B8" s="218"/>
      <c r="C8" s="219"/>
      <c r="D8" s="219"/>
      <c r="E8" s="219"/>
      <c r="F8" s="219"/>
      <c r="G8" s="219"/>
      <c r="H8" s="219"/>
      <c r="I8" s="220"/>
      <c r="J8" s="221"/>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3"/>
    </row>
    <row r="9" spans="2:42" ht="13.5" customHeight="1">
      <c r="B9" s="218"/>
      <c r="C9" s="219"/>
      <c r="D9" s="219"/>
      <c r="E9" s="219"/>
      <c r="F9" s="219"/>
      <c r="G9" s="219"/>
      <c r="H9" s="219"/>
      <c r="I9" s="220"/>
      <c r="J9" s="221"/>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3"/>
    </row>
    <row r="10" spans="2:42" ht="13.5" customHeight="1">
      <c r="B10" s="224" t="s">
        <v>65</v>
      </c>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6"/>
    </row>
    <row r="11" spans="2:42" ht="13.5" customHeight="1" thickBot="1">
      <c r="B11" s="227"/>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9"/>
    </row>
    <row r="12" spans="2:42" ht="34.799999999999997" customHeight="1" thickTop="1">
      <c r="B12" s="230" t="s">
        <v>66</v>
      </c>
      <c r="C12" s="231"/>
      <c r="D12" s="231"/>
      <c r="E12" s="232"/>
      <c r="F12" s="236" t="s">
        <v>8</v>
      </c>
      <c r="G12" s="237"/>
      <c r="H12" s="237"/>
      <c r="I12" s="237"/>
      <c r="J12" s="237"/>
      <c r="K12" s="240" t="s">
        <v>67</v>
      </c>
      <c r="L12" s="241"/>
      <c r="M12" s="241"/>
      <c r="N12" s="242"/>
      <c r="O12" s="246"/>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8"/>
      <c r="AP12" s="13"/>
    </row>
    <row r="13" spans="2:42" ht="34.799999999999997" customHeight="1">
      <c r="B13" s="233"/>
      <c r="C13" s="234"/>
      <c r="D13" s="234"/>
      <c r="E13" s="235"/>
      <c r="F13" s="238"/>
      <c r="G13" s="239"/>
      <c r="H13" s="239"/>
      <c r="I13" s="239"/>
      <c r="J13" s="239"/>
      <c r="K13" s="243"/>
      <c r="L13" s="244"/>
      <c r="M13" s="244"/>
      <c r="N13" s="245"/>
      <c r="O13" s="189"/>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1"/>
    </row>
    <row r="14" spans="2:42" ht="13.5" customHeight="1">
      <c r="B14" s="204" t="s">
        <v>68</v>
      </c>
      <c r="C14" s="205"/>
      <c r="D14" s="205"/>
      <c r="E14" s="206"/>
      <c r="F14" s="210"/>
      <c r="G14" s="211"/>
      <c r="H14" s="211"/>
      <c r="I14" s="211"/>
      <c r="J14" s="211"/>
      <c r="K14" s="211"/>
      <c r="L14" s="211"/>
      <c r="M14" s="211"/>
      <c r="N14" s="211"/>
      <c r="O14" s="211"/>
      <c r="P14" s="211"/>
      <c r="Q14" s="211"/>
      <c r="R14" s="211"/>
      <c r="S14" s="211"/>
      <c r="T14" s="211"/>
      <c r="U14" s="211"/>
      <c r="V14" s="211"/>
      <c r="W14" s="211"/>
      <c r="X14" s="212"/>
      <c r="Y14" s="204" t="s">
        <v>69</v>
      </c>
      <c r="Z14" s="205"/>
      <c r="AA14" s="205"/>
      <c r="AB14" s="206"/>
      <c r="AC14" s="216" t="s">
        <v>25</v>
      </c>
      <c r="AD14" s="192"/>
      <c r="AE14" s="194"/>
      <c r="AF14" s="194"/>
      <c r="AG14" s="192" t="s">
        <v>70</v>
      </c>
      <c r="AH14" s="192"/>
      <c r="AI14" s="192" t="s">
        <v>71</v>
      </c>
      <c r="AJ14" s="192" t="s">
        <v>25</v>
      </c>
      <c r="AK14" s="192"/>
      <c r="AL14" s="194"/>
      <c r="AM14" s="194"/>
      <c r="AN14" s="192" t="s">
        <v>70</v>
      </c>
      <c r="AO14" s="196"/>
    </row>
    <row r="15" spans="2:42" ht="13.5" customHeight="1">
      <c r="B15" s="207"/>
      <c r="C15" s="208"/>
      <c r="D15" s="208"/>
      <c r="E15" s="209"/>
      <c r="F15" s="213"/>
      <c r="G15" s="214"/>
      <c r="H15" s="214"/>
      <c r="I15" s="214"/>
      <c r="J15" s="214"/>
      <c r="K15" s="214"/>
      <c r="L15" s="214"/>
      <c r="M15" s="214"/>
      <c r="N15" s="214"/>
      <c r="O15" s="214"/>
      <c r="P15" s="214"/>
      <c r="Q15" s="214"/>
      <c r="R15" s="214"/>
      <c r="S15" s="214"/>
      <c r="T15" s="214"/>
      <c r="U15" s="214"/>
      <c r="V15" s="214"/>
      <c r="W15" s="214"/>
      <c r="X15" s="215"/>
      <c r="Y15" s="207"/>
      <c r="Z15" s="208"/>
      <c r="AA15" s="208"/>
      <c r="AB15" s="209"/>
      <c r="AC15" s="217"/>
      <c r="AD15" s="193"/>
      <c r="AE15" s="195"/>
      <c r="AF15" s="195"/>
      <c r="AG15" s="193"/>
      <c r="AH15" s="193"/>
      <c r="AI15" s="193"/>
      <c r="AJ15" s="193"/>
      <c r="AK15" s="193"/>
      <c r="AL15" s="195"/>
      <c r="AM15" s="195"/>
      <c r="AN15" s="193"/>
      <c r="AO15" s="197"/>
    </row>
    <row r="16" spans="2:42" ht="13.5" customHeight="1">
      <c r="B16" s="198" t="s">
        <v>153</v>
      </c>
      <c r="C16" s="199"/>
      <c r="D16" s="199"/>
      <c r="E16" s="199"/>
      <c r="F16" s="199"/>
      <c r="G16" s="199"/>
      <c r="H16" s="199"/>
      <c r="I16" s="200"/>
      <c r="J16" s="186"/>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8"/>
    </row>
    <row r="17" spans="2:41" ht="13.5" customHeight="1">
      <c r="B17" s="201"/>
      <c r="C17" s="202"/>
      <c r="D17" s="202"/>
      <c r="E17" s="202"/>
      <c r="F17" s="202"/>
      <c r="G17" s="202"/>
      <c r="H17" s="202"/>
      <c r="I17" s="203"/>
      <c r="J17" s="189"/>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1"/>
    </row>
    <row r="18" spans="2:41" s="16" customFormat="1" ht="13.35" customHeight="1">
      <c r="B18" s="204" t="s">
        <v>150</v>
      </c>
      <c r="C18" s="205"/>
      <c r="D18" s="205"/>
      <c r="E18" s="205"/>
      <c r="F18" s="205"/>
      <c r="G18" s="205"/>
      <c r="H18" s="205"/>
      <c r="I18" s="206"/>
      <c r="AO18" s="22"/>
    </row>
    <row r="19" spans="2:41" s="16" customFormat="1" ht="13.35" customHeight="1">
      <c r="B19" s="207"/>
      <c r="C19" s="208"/>
      <c r="D19" s="208"/>
      <c r="E19" s="208"/>
      <c r="F19" s="208"/>
      <c r="G19" s="208"/>
      <c r="H19" s="208"/>
      <c r="I19" s="209"/>
      <c r="AO19" s="22"/>
    </row>
    <row r="20" spans="2:41" s="16" customFormat="1" ht="13.35" customHeight="1">
      <c r="B20" s="249"/>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1"/>
    </row>
    <row r="21" spans="2:41" s="16" customFormat="1" ht="13.35" customHeight="1">
      <c r="B21" s="249"/>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1"/>
    </row>
    <row r="22" spans="2:41" s="16" customFormat="1" ht="13.35" customHeight="1">
      <c r="B22" s="249"/>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1"/>
    </row>
    <row r="23" spans="2:41" s="16" customFormat="1" ht="13.35" customHeight="1">
      <c r="B23" s="249"/>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1"/>
    </row>
    <row r="24" spans="2:41" s="16" customFormat="1" ht="13.35" customHeight="1">
      <c r="B24" s="213"/>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5"/>
    </row>
    <row r="25" spans="2:41" s="16" customFormat="1" ht="13.35" customHeight="1">
      <c r="B25" s="204" t="s">
        <v>177</v>
      </c>
      <c r="C25" s="205"/>
      <c r="D25" s="205"/>
      <c r="E25" s="205"/>
      <c r="F25" s="206"/>
      <c r="G25" s="210"/>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2"/>
    </row>
    <row r="26" spans="2:41" s="16" customFormat="1" ht="13.35" customHeight="1">
      <c r="B26" s="207"/>
      <c r="C26" s="208"/>
      <c r="D26" s="208"/>
      <c r="E26" s="208"/>
      <c r="F26" s="209"/>
      <c r="G26" s="213"/>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5"/>
    </row>
    <row r="27" spans="2:41" s="16" customFormat="1" ht="13.35" customHeight="1">
      <c r="B27" s="204" t="s">
        <v>72</v>
      </c>
      <c r="C27" s="205"/>
      <c r="D27" s="205"/>
      <c r="E27" s="205"/>
      <c r="F27" s="206"/>
      <c r="G27" s="263" t="s">
        <v>73</v>
      </c>
      <c r="H27" s="252"/>
      <c r="I27" s="252"/>
      <c r="J27" s="252" t="s">
        <v>25</v>
      </c>
      <c r="K27" s="252"/>
      <c r="L27" s="261"/>
      <c r="M27" s="261"/>
      <c r="N27" s="261" t="s">
        <v>70</v>
      </c>
      <c r="O27" s="261"/>
      <c r="P27" s="261"/>
      <c r="Q27" s="261"/>
      <c r="R27" s="261"/>
      <c r="S27" s="261"/>
      <c r="T27" s="254"/>
      <c r="U27" s="254"/>
      <c r="V27" s="254"/>
      <c r="W27" s="252" t="s">
        <v>74</v>
      </c>
      <c r="X27" s="252"/>
      <c r="Y27" s="252"/>
      <c r="Z27" s="252" t="s">
        <v>75</v>
      </c>
      <c r="AA27" s="252"/>
      <c r="AB27" s="252"/>
      <c r="AC27" s="252" t="s">
        <v>25</v>
      </c>
      <c r="AD27" s="252"/>
      <c r="AE27" s="261"/>
      <c r="AF27" s="261"/>
      <c r="AG27" s="261" t="s">
        <v>70</v>
      </c>
      <c r="AH27" s="261"/>
      <c r="AI27" s="261"/>
      <c r="AJ27" s="261"/>
      <c r="AK27" s="261"/>
      <c r="AL27" s="261"/>
      <c r="AM27" s="254"/>
      <c r="AN27" s="254"/>
      <c r="AO27" s="255"/>
    </row>
    <row r="28" spans="2:41" s="16" customFormat="1" ht="13.35" customHeight="1">
      <c r="B28" s="258"/>
      <c r="C28" s="259"/>
      <c r="D28" s="259"/>
      <c r="E28" s="259"/>
      <c r="F28" s="260"/>
      <c r="G28" s="264"/>
      <c r="H28" s="253"/>
      <c r="I28" s="253"/>
      <c r="J28" s="253"/>
      <c r="K28" s="253"/>
      <c r="L28" s="262"/>
      <c r="M28" s="262"/>
      <c r="N28" s="262"/>
      <c r="O28" s="262"/>
      <c r="P28" s="262"/>
      <c r="Q28" s="262"/>
      <c r="R28" s="262"/>
      <c r="S28" s="262"/>
      <c r="T28" s="256"/>
      <c r="U28" s="256"/>
      <c r="V28" s="256"/>
      <c r="W28" s="253"/>
      <c r="X28" s="253"/>
      <c r="Y28" s="253"/>
      <c r="Z28" s="253"/>
      <c r="AA28" s="253"/>
      <c r="AB28" s="253"/>
      <c r="AC28" s="253"/>
      <c r="AD28" s="253"/>
      <c r="AE28" s="262"/>
      <c r="AF28" s="262"/>
      <c r="AG28" s="262"/>
      <c r="AH28" s="262"/>
      <c r="AI28" s="262"/>
      <c r="AJ28" s="262"/>
      <c r="AK28" s="262"/>
      <c r="AL28" s="262"/>
      <c r="AM28" s="256"/>
      <c r="AN28" s="256"/>
      <c r="AO28" s="257"/>
    </row>
    <row r="29" spans="2:41" s="16" customFormat="1" ht="13.35" customHeight="1">
      <c r="B29" s="178" t="s">
        <v>157</v>
      </c>
      <c r="C29" s="178"/>
      <c r="D29" s="178"/>
      <c r="E29" s="178"/>
      <c r="F29" s="178"/>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row>
    <row r="30" spans="2:41" s="16" customFormat="1" ht="13.35" customHeight="1">
      <c r="B30" s="178"/>
      <c r="C30" s="178"/>
      <c r="D30" s="178"/>
      <c r="E30" s="178"/>
      <c r="F30" s="178"/>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row>
    <row r="31" spans="2:41" ht="13.5" customHeight="1">
      <c r="B31" s="175" t="s">
        <v>180</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row>
    <row r="32" spans="2:41" ht="13.5" customHeight="1">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row>
    <row r="33" spans="2:41" ht="13.5" customHeight="1">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row>
  </sheetData>
  <mergeCells count="43">
    <mergeCell ref="AG27:AH28"/>
    <mergeCell ref="AI27:AL28"/>
    <mergeCell ref="B18:I19"/>
    <mergeCell ref="B20:AO24"/>
    <mergeCell ref="W27:Y28"/>
    <mergeCell ref="AM27:AO28"/>
    <mergeCell ref="B27:F28"/>
    <mergeCell ref="T27:V28"/>
    <mergeCell ref="P27:S28"/>
    <mergeCell ref="G27:I28"/>
    <mergeCell ref="B25:F26"/>
    <mergeCell ref="G25:AO26"/>
    <mergeCell ref="L27:M28"/>
    <mergeCell ref="J27:K28"/>
    <mergeCell ref="N27:O28"/>
    <mergeCell ref="Z27:AB28"/>
    <mergeCell ref="AC27:AD28"/>
    <mergeCell ref="AE27:AF28"/>
    <mergeCell ref="AE14:AF15"/>
    <mergeCell ref="AG14:AH15"/>
    <mergeCell ref="B6:I9"/>
    <mergeCell ref="J6:AO9"/>
    <mergeCell ref="B10:AO11"/>
    <mergeCell ref="B12:E13"/>
    <mergeCell ref="F12:J13"/>
    <mergeCell ref="K12:N13"/>
    <mergeCell ref="O12:AO13"/>
    <mergeCell ref="B31:AO33"/>
    <mergeCell ref="G29:AO30"/>
    <mergeCell ref="B29:F30"/>
    <mergeCell ref="AC1:AM1"/>
    <mergeCell ref="B4:I5"/>
    <mergeCell ref="J4:AO5"/>
    <mergeCell ref="AI14:AI15"/>
    <mergeCell ref="AJ14:AK15"/>
    <mergeCell ref="AL14:AM15"/>
    <mergeCell ref="AN14:AO15"/>
    <mergeCell ref="B16:I17"/>
    <mergeCell ref="J16:AO17"/>
    <mergeCell ref="B14:E15"/>
    <mergeCell ref="F14:X15"/>
    <mergeCell ref="Y14:AB15"/>
    <mergeCell ref="AC14:AD15"/>
  </mergeCells>
  <phoneticPr fontId="17"/>
  <dataValidations count="2">
    <dataValidation allowBlank="1" showInputMessage="1" sqref="G25:AO26 AE14 AC14:AD15 AG14 AI14:AJ14 AL14 AN14 F14:X15 O12:AO13" xr:uid="{00000000-0002-0000-0200-000000000000}"/>
    <dataValidation type="list" allowBlank="1" showInputMessage="1" sqref="J4:AO5" xr:uid="{00000000-0002-0000-0200-000001000000}">
      <formula1>"（本補助事業の名称を記載）"</formula1>
    </dataValidation>
  </dataValidations>
  <printOptions horizontalCentered="1"/>
  <pageMargins left="0.39370078740157483" right="0.39370078740157483" top="0.35433070866141736" bottom="0.35433070866141736" header="0.31496062992125984" footer="0.31496062992125984"/>
  <pageSetup paperSize="9" scale="78" orientation="portrait" cellComments="asDisplayed" r:id="rId1"/>
  <rowBreaks count="3" manualBreakCount="3">
    <brk id="86" max="16383" man="1"/>
    <brk id="126" min="2" max="40" man="1"/>
    <brk id="160" min="2"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'入力規則等（削除不可）'!$B$29:$B$32</xm:f>
          </x14:formula1>
          <xm:sqref>F12:J13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DB85-5E05-42D7-BBF1-50245D364954}">
  <sheetPr>
    <pageSetUpPr fitToPage="1"/>
  </sheetPr>
  <dimension ref="A1:AR29"/>
  <sheetViews>
    <sheetView view="pageBreakPreview" zoomScale="60" zoomScaleNormal="100" workbookViewId="0">
      <selection activeCell="L12" sqref="L12:U12"/>
    </sheetView>
  </sheetViews>
  <sheetFormatPr defaultColWidth="9" defaultRowHeight="13.2"/>
  <cols>
    <col min="1" max="11" width="2.88671875" style="75" customWidth="1"/>
    <col min="12" max="32" width="4.6640625" style="75" customWidth="1"/>
    <col min="33" max="33" width="7.5546875" style="75" bestFit="1" customWidth="1"/>
    <col min="34" max="42" width="2.88671875" style="75" customWidth="1"/>
    <col min="43" max="43" width="13.88671875" style="74" customWidth="1"/>
    <col min="44" max="44" width="8.77734375" style="75" customWidth="1"/>
    <col min="45" max="16384" width="9" style="75"/>
  </cols>
  <sheetData>
    <row r="1" spans="1:43" s="62" customFormat="1" ht="13.5" customHeight="1">
      <c r="R1" s="63"/>
      <c r="S1" s="63"/>
      <c r="T1" s="63"/>
      <c r="U1" s="63"/>
      <c r="V1" s="63"/>
      <c r="AQ1" s="98"/>
    </row>
    <row r="2" spans="1:43" s="62" customFormat="1" ht="13.5" customHeight="1">
      <c r="R2" s="63"/>
      <c r="S2" s="63"/>
      <c r="T2" s="63"/>
      <c r="AE2" s="64"/>
      <c r="AF2" s="64"/>
      <c r="AG2" s="64"/>
      <c r="AH2" s="64"/>
      <c r="AK2" s="64"/>
      <c r="AL2" s="64"/>
      <c r="AM2" s="64"/>
      <c r="AN2" s="64"/>
      <c r="AQ2" s="98"/>
    </row>
    <row r="3" spans="1:43" s="62" customFormat="1" ht="13.5" customHeight="1">
      <c r="A3" s="62" t="s">
        <v>76</v>
      </c>
      <c r="F3" s="367" t="s">
        <v>77</v>
      </c>
      <c r="G3" s="367"/>
      <c r="H3" s="367"/>
      <c r="I3" s="367"/>
      <c r="J3" s="367"/>
      <c r="K3" s="367"/>
      <c r="L3" s="367"/>
      <c r="M3" s="367"/>
      <c r="N3" s="367"/>
      <c r="O3" s="367"/>
      <c r="P3" s="367"/>
      <c r="Q3" s="367"/>
      <c r="R3" s="367"/>
      <c r="S3" s="65" t="s">
        <v>78</v>
      </c>
      <c r="T3" s="65"/>
      <c r="U3" s="63"/>
      <c r="V3" s="63"/>
      <c r="AQ3" s="98"/>
    </row>
    <row r="4" spans="1:43" s="62" customFormat="1" ht="13.5" customHeight="1">
      <c r="A4" s="66"/>
      <c r="B4" s="66"/>
      <c r="C4" s="66"/>
      <c r="D4" s="66"/>
      <c r="E4" s="66"/>
      <c r="F4" s="66"/>
      <c r="G4" s="66"/>
      <c r="H4" s="66"/>
      <c r="I4" s="66"/>
      <c r="J4" s="67"/>
      <c r="K4" s="67"/>
      <c r="L4" s="67"/>
      <c r="M4" s="67"/>
      <c r="N4" s="67"/>
      <c r="O4" s="67"/>
      <c r="P4" s="67"/>
      <c r="Q4" s="67"/>
      <c r="R4" s="67"/>
      <c r="S4" s="65"/>
      <c r="T4" s="65"/>
      <c r="U4" s="63"/>
      <c r="V4" s="63"/>
      <c r="AQ4" s="98"/>
    </row>
    <row r="5" spans="1:43" s="62" customFormat="1" ht="13.5" customHeight="1">
      <c r="A5" s="97" t="s">
        <v>79</v>
      </c>
      <c r="B5" s="97"/>
      <c r="C5" s="97"/>
      <c r="D5" s="97"/>
      <c r="E5" s="97"/>
      <c r="F5" s="97"/>
      <c r="G5" s="97"/>
      <c r="H5" s="97"/>
      <c r="I5" s="97"/>
      <c r="J5" s="68"/>
      <c r="K5" s="68"/>
      <c r="L5" s="68"/>
      <c r="M5" s="68"/>
      <c r="N5" s="68"/>
      <c r="O5" s="68"/>
      <c r="P5" s="68"/>
      <c r="Q5" s="68"/>
      <c r="R5" s="68"/>
      <c r="S5" s="65"/>
      <c r="T5" s="65"/>
      <c r="U5" s="63"/>
      <c r="V5" s="63"/>
      <c r="AQ5" s="98"/>
    </row>
    <row r="6" spans="1:43" s="62" customFormat="1" ht="13.5" customHeight="1">
      <c r="A6" s="368" t="s">
        <v>80</v>
      </c>
      <c r="B6" s="368"/>
      <c r="C6" s="368"/>
      <c r="D6" s="368"/>
      <c r="E6" s="368"/>
      <c r="F6" s="368"/>
      <c r="G6" s="368"/>
      <c r="H6" s="368"/>
      <c r="I6" s="368"/>
      <c r="J6" s="368"/>
      <c r="K6" s="368"/>
      <c r="L6" s="353" t="s">
        <v>163</v>
      </c>
      <c r="M6" s="353"/>
      <c r="N6" s="353"/>
      <c r="O6" s="353"/>
      <c r="P6" s="353"/>
      <c r="Q6" s="353"/>
      <c r="R6" s="353"/>
      <c r="S6" s="353"/>
      <c r="T6" s="353"/>
      <c r="U6" s="353"/>
      <c r="V6" s="371" t="s">
        <v>81</v>
      </c>
      <c r="W6" s="371"/>
      <c r="X6" s="371"/>
      <c r="Y6" s="371"/>
      <c r="Z6" s="371"/>
      <c r="AA6" s="371"/>
      <c r="AB6" s="371"/>
      <c r="AC6" s="371"/>
      <c r="AD6" s="371"/>
      <c r="AE6" s="371"/>
      <c r="AF6" s="371"/>
      <c r="AG6" s="317" t="s">
        <v>82</v>
      </c>
    </row>
    <row r="7" spans="1:43" s="62" customFormat="1" ht="13.5" customHeight="1" thickBot="1">
      <c r="A7" s="369"/>
      <c r="B7" s="369"/>
      <c r="C7" s="369"/>
      <c r="D7" s="369"/>
      <c r="E7" s="369"/>
      <c r="F7" s="369"/>
      <c r="G7" s="369"/>
      <c r="H7" s="369"/>
      <c r="I7" s="369"/>
      <c r="J7" s="369"/>
      <c r="K7" s="369"/>
      <c r="L7" s="370"/>
      <c r="M7" s="370"/>
      <c r="N7" s="370"/>
      <c r="O7" s="370"/>
      <c r="P7" s="370"/>
      <c r="Q7" s="370"/>
      <c r="R7" s="370"/>
      <c r="S7" s="370"/>
      <c r="T7" s="370"/>
      <c r="U7" s="370"/>
      <c r="V7" s="372"/>
      <c r="W7" s="372"/>
      <c r="X7" s="372"/>
      <c r="Y7" s="372"/>
      <c r="Z7" s="372"/>
      <c r="AA7" s="372"/>
      <c r="AB7" s="372"/>
      <c r="AC7" s="372"/>
      <c r="AD7" s="372"/>
      <c r="AE7" s="372"/>
      <c r="AF7" s="372"/>
      <c r="AG7" s="317"/>
    </row>
    <row r="8" spans="1:43" s="62" customFormat="1" ht="48" customHeight="1" thickTop="1">
      <c r="A8" s="96"/>
      <c r="B8" s="348" t="s">
        <v>83</v>
      </c>
      <c r="C8" s="315" t="s">
        <v>84</v>
      </c>
      <c r="D8" s="315"/>
      <c r="E8" s="315"/>
      <c r="F8" s="315"/>
      <c r="G8" s="315"/>
      <c r="H8" s="315"/>
      <c r="I8" s="315"/>
      <c r="J8" s="315"/>
      <c r="K8" s="316"/>
      <c r="L8" s="351"/>
      <c r="M8" s="351"/>
      <c r="N8" s="351"/>
      <c r="O8" s="351"/>
      <c r="P8" s="351"/>
      <c r="Q8" s="351"/>
      <c r="R8" s="351"/>
      <c r="S8" s="351"/>
      <c r="T8" s="351"/>
      <c r="U8" s="351"/>
      <c r="V8" s="352"/>
      <c r="W8" s="352"/>
      <c r="X8" s="352"/>
      <c r="Y8" s="352"/>
      <c r="Z8" s="352"/>
      <c r="AA8" s="352"/>
      <c r="AB8" s="352"/>
      <c r="AC8" s="352"/>
      <c r="AD8" s="352"/>
      <c r="AE8" s="352"/>
      <c r="AF8" s="352"/>
      <c r="AG8" s="98" t="str">
        <f>IF(L8=Y23,"○","×")</f>
        <v>○</v>
      </c>
    </row>
    <row r="9" spans="1:43" s="62" customFormat="1" ht="48" customHeight="1">
      <c r="A9" s="331" t="s">
        <v>85</v>
      </c>
      <c r="B9" s="349"/>
      <c r="C9" s="353" t="s">
        <v>86</v>
      </c>
      <c r="D9" s="355" t="s">
        <v>87</v>
      </c>
      <c r="E9" s="356"/>
      <c r="F9" s="356"/>
      <c r="G9" s="356"/>
      <c r="H9" s="356"/>
      <c r="I9" s="356"/>
      <c r="J9" s="356"/>
      <c r="K9" s="357"/>
      <c r="L9" s="358"/>
      <c r="M9" s="358"/>
      <c r="N9" s="358"/>
      <c r="O9" s="358"/>
      <c r="P9" s="358"/>
      <c r="Q9" s="358"/>
      <c r="R9" s="358"/>
      <c r="S9" s="358"/>
      <c r="T9" s="358"/>
      <c r="U9" s="358"/>
      <c r="V9" s="359"/>
      <c r="W9" s="359"/>
      <c r="X9" s="359"/>
      <c r="Y9" s="359"/>
      <c r="Z9" s="359"/>
      <c r="AA9" s="359"/>
      <c r="AB9" s="359"/>
      <c r="AC9" s="359"/>
      <c r="AD9" s="359"/>
      <c r="AE9" s="359"/>
      <c r="AF9" s="359"/>
      <c r="AG9" s="98"/>
    </row>
    <row r="10" spans="1:43" s="62" customFormat="1" ht="48" customHeight="1">
      <c r="A10" s="332"/>
      <c r="B10" s="350"/>
      <c r="C10" s="354"/>
      <c r="D10" s="360" t="s">
        <v>88</v>
      </c>
      <c r="E10" s="361"/>
      <c r="F10" s="361"/>
      <c r="G10" s="361"/>
      <c r="H10" s="361"/>
      <c r="I10" s="361"/>
      <c r="J10" s="361"/>
      <c r="K10" s="362"/>
      <c r="L10" s="363"/>
      <c r="M10" s="363"/>
      <c r="N10" s="363"/>
      <c r="O10" s="363"/>
      <c r="P10" s="363"/>
      <c r="Q10" s="363"/>
      <c r="R10" s="363"/>
      <c r="S10" s="363"/>
      <c r="T10" s="363"/>
      <c r="U10" s="363"/>
      <c r="V10" s="364"/>
      <c r="W10" s="364"/>
      <c r="X10" s="364"/>
      <c r="Y10" s="364"/>
      <c r="Z10" s="364"/>
      <c r="AA10" s="364"/>
      <c r="AB10" s="364"/>
      <c r="AC10" s="364"/>
      <c r="AD10" s="364"/>
      <c r="AE10" s="364"/>
      <c r="AF10" s="364"/>
      <c r="AG10" s="98"/>
    </row>
    <row r="11" spans="1:43" s="62" customFormat="1" ht="48" customHeight="1">
      <c r="A11" s="332"/>
      <c r="B11" s="345" t="s">
        <v>89</v>
      </c>
      <c r="C11" s="343"/>
      <c r="D11" s="343"/>
      <c r="E11" s="343"/>
      <c r="F11" s="343"/>
      <c r="G11" s="343"/>
      <c r="H11" s="343"/>
      <c r="I11" s="343"/>
      <c r="J11" s="343"/>
      <c r="K11" s="344"/>
      <c r="L11" s="346">
        <f>SUM(L8:U10)</f>
        <v>0</v>
      </c>
      <c r="M11" s="346"/>
      <c r="N11" s="346"/>
      <c r="O11" s="346"/>
      <c r="P11" s="346"/>
      <c r="Q11" s="346"/>
      <c r="R11" s="346"/>
      <c r="S11" s="346"/>
      <c r="T11" s="346"/>
      <c r="U11" s="346"/>
      <c r="V11" s="347"/>
      <c r="W11" s="347"/>
      <c r="X11" s="347"/>
      <c r="Y11" s="347"/>
      <c r="Z11" s="347"/>
      <c r="AA11" s="347"/>
      <c r="AB11" s="347"/>
      <c r="AC11" s="347"/>
      <c r="AD11" s="347"/>
      <c r="AE11" s="347"/>
      <c r="AF11" s="347"/>
      <c r="AG11" s="98" t="str">
        <f>IF(L11=S23,"○","×")</f>
        <v>○</v>
      </c>
    </row>
    <row r="12" spans="1:43" s="62" customFormat="1" ht="48" customHeight="1">
      <c r="A12" s="333"/>
      <c r="B12" s="365" t="s">
        <v>90</v>
      </c>
      <c r="C12" s="355" t="s">
        <v>91</v>
      </c>
      <c r="D12" s="356"/>
      <c r="E12" s="356"/>
      <c r="F12" s="356"/>
      <c r="G12" s="356"/>
      <c r="H12" s="356"/>
      <c r="I12" s="356"/>
      <c r="J12" s="356"/>
      <c r="K12" s="357"/>
      <c r="L12" s="358"/>
      <c r="M12" s="358"/>
      <c r="N12" s="358"/>
      <c r="O12" s="358"/>
      <c r="P12" s="358"/>
      <c r="Q12" s="358"/>
      <c r="R12" s="358"/>
      <c r="S12" s="358"/>
      <c r="T12" s="358"/>
      <c r="U12" s="358"/>
      <c r="V12" s="359"/>
      <c r="W12" s="359"/>
      <c r="X12" s="359"/>
      <c r="Y12" s="359"/>
      <c r="Z12" s="359"/>
      <c r="AA12" s="359"/>
      <c r="AB12" s="359"/>
      <c r="AC12" s="359"/>
      <c r="AD12" s="359"/>
      <c r="AE12" s="359"/>
      <c r="AF12" s="359"/>
      <c r="AG12" s="98"/>
    </row>
    <row r="13" spans="1:43" s="62" customFormat="1" ht="48" customHeight="1">
      <c r="A13" s="333"/>
      <c r="B13" s="366"/>
      <c r="C13" s="360" t="s">
        <v>92</v>
      </c>
      <c r="D13" s="361"/>
      <c r="E13" s="361"/>
      <c r="F13" s="361"/>
      <c r="G13" s="361"/>
      <c r="H13" s="361"/>
      <c r="I13" s="361"/>
      <c r="J13" s="361"/>
      <c r="K13" s="362"/>
      <c r="L13" s="363"/>
      <c r="M13" s="363"/>
      <c r="N13" s="363"/>
      <c r="O13" s="363"/>
      <c r="P13" s="363"/>
      <c r="Q13" s="363"/>
      <c r="R13" s="363"/>
      <c r="S13" s="363"/>
      <c r="T13" s="363"/>
      <c r="U13" s="363"/>
      <c r="V13" s="364"/>
      <c r="W13" s="364"/>
      <c r="X13" s="364"/>
      <c r="Y13" s="364"/>
      <c r="Z13" s="364"/>
      <c r="AA13" s="364"/>
      <c r="AB13" s="364"/>
      <c r="AC13" s="364"/>
      <c r="AD13" s="364"/>
      <c r="AE13" s="364"/>
      <c r="AF13" s="364"/>
      <c r="AG13" s="98"/>
    </row>
    <row r="14" spans="1:43" s="62" customFormat="1" ht="48" customHeight="1" thickBot="1">
      <c r="A14" s="334"/>
      <c r="B14" s="322" t="s">
        <v>93</v>
      </c>
      <c r="C14" s="323"/>
      <c r="D14" s="323"/>
      <c r="E14" s="323"/>
      <c r="F14" s="323"/>
      <c r="G14" s="323"/>
      <c r="H14" s="323"/>
      <c r="I14" s="323"/>
      <c r="J14" s="323"/>
      <c r="K14" s="324"/>
      <c r="L14" s="325">
        <f>SUM(L12:U13)</f>
        <v>0</v>
      </c>
      <c r="M14" s="325"/>
      <c r="N14" s="325"/>
      <c r="O14" s="325"/>
      <c r="P14" s="325"/>
      <c r="Q14" s="325"/>
      <c r="R14" s="325"/>
      <c r="S14" s="325"/>
      <c r="T14" s="325"/>
      <c r="U14" s="325"/>
      <c r="V14" s="326"/>
      <c r="W14" s="326"/>
      <c r="X14" s="326"/>
      <c r="Y14" s="326"/>
      <c r="Z14" s="326"/>
      <c r="AA14" s="326"/>
      <c r="AB14" s="326"/>
      <c r="AC14" s="326"/>
      <c r="AD14" s="326"/>
      <c r="AE14" s="326"/>
      <c r="AF14" s="326"/>
      <c r="AG14" s="98" t="str">
        <f>IF(L14=AK23,"○","×")</f>
        <v>○</v>
      </c>
    </row>
    <row r="15" spans="1:43" s="62" customFormat="1" ht="40.950000000000003" customHeight="1" thickTop="1">
      <c r="A15" s="327" t="s">
        <v>94</v>
      </c>
      <c r="B15" s="327"/>
      <c r="C15" s="328"/>
      <c r="D15" s="328"/>
      <c r="E15" s="328"/>
      <c r="F15" s="328"/>
      <c r="G15" s="328"/>
      <c r="H15" s="328"/>
      <c r="I15" s="328"/>
      <c r="J15" s="328"/>
      <c r="K15" s="328"/>
      <c r="L15" s="329">
        <f>L11+L14</f>
        <v>0</v>
      </c>
      <c r="M15" s="329"/>
      <c r="N15" s="329"/>
      <c r="O15" s="329"/>
      <c r="P15" s="329"/>
      <c r="Q15" s="329"/>
      <c r="R15" s="329"/>
      <c r="S15" s="329"/>
      <c r="T15" s="329"/>
      <c r="U15" s="329"/>
      <c r="V15" s="330"/>
      <c r="W15" s="330"/>
      <c r="X15" s="330"/>
      <c r="Y15" s="330"/>
      <c r="Z15" s="330"/>
      <c r="AA15" s="330"/>
      <c r="AB15" s="330"/>
      <c r="AC15" s="330"/>
      <c r="AD15" s="330"/>
      <c r="AE15" s="330"/>
      <c r="AF15" s="330"/>
      <c r="AG15" s="98" t="str">
        <f>IF(L15=L23,"○","×")</f>
        <v>○</v>
      </c>
    </row>
    <row r="16" spans="1:43" s="62" customFormat="1" ht="13.5" customHeight="1">
      <c r="A16" s="98"/>
      <c r="B16" s="98"/>
      <c r="C16" s="98"/>
      <c r="D16" s="98"/>
      <c r="E16" s="98"/>
      <c r="F16" s="98"/>
      <c r="G16" s="98"/>
      <c r="H16" s="98"/>
      <c r="I16" s="98"/>
      <c r="J16" s="98"/>
      <c r="K16" s="98"/>
      <c r="L16" s="69"/>
      <c r="M16" s="69"/>
      <c r="N16" s="69"/>
      <c r="O16" s="69"/>
      <c r="P16" s="69"/>
      <c r="Q16" s="69"/>
      <c r="R16" s="69"/>
      <c r="S16" s="69"/>
      <c r="T16" s="69"/>
      <c r="U16" s="69"/>
      <c r="V16" s="9"/>
      <c r="W16" s="9"/>
      <c r="X16" s="9"/>
      <c r="Y16" s="9"/>
      <c r="Z16" s="9"/>
      <c r="AA16" s="9"/>
      <c r="AB16" s="9"/>
      <c r="AC16" s="70"/>
      <c r="AD16" s="70"/>
      <c r="AE16" s="98"/>
      <c r="AF16" s="98"/>
      <c r="AG16" s="98"/>
      <c r="AH16" s="98"/>
      <c r="AI16" s="98"/>
      <c r="AJ16" s="98"/>
      <c r="AK16" s="98"/>
      <c r="AL16" s="98"/>
      <c r="AM16" s="98"/>
      <c r="AN16" s="98"/>
      <c r="AO16" s="98"/>
      <c r="AP16" s="98"/>
      <c r="AQ16" s="98"/>
    </row>
    <row r="17" spans="1:44" s="62" customFormat="1" ht="13.5" customHeight="1">
      <c r="A17" s="98"/>
      <c r="B17" s="98"/>
      <c r="C17" s="98"/>
      <c r="D17" s="98"/>
      <c r="E17" s="98"/>
      <c r="F17" s="98"/>
      <c r="G17" s="98"/>
      <c r="H17" s="98"/>
      <c r="I17" s="98"/>
      <c r="J17" s="98"/>
      <c r="K17" s="98"/>
      <c r="L17" s="69"/>
      <c r="M17" s="69"/>
      <c r="N17" s="69"/>
      <c r="O17" s="69"/>
      <c r="P17" s="69"/>
      <c r="Q17" s="69"/>
      <c r="R17" s="69"/>
      <c r="S17" s="69"/>
      <c r="T17" s="69"/>
      <c r="U17" s="69"/>
      <c r="V17" s="9"/>
      <c r="W17" s="9"/>
      <c r="X17" s="9"/>
      <c r="Y17" s="9"/>
      <c r="Z17" s="9"/>
      <c r="AA17" s="9"/>
      <c r="AB17" s="9"/>
      <c r="AC17" s="70"/>
      <c r="AD17" s="70"/>
      <c r="AE17" s="98"/>
      <c r="AF17" s="98"/>
      <c r="AG17" s="98"/>
      <c r="AH17" s="98"/>
      <c r="AI17" s="98"/>
      <c r="AJ17" s="98"/>
      <c r="AK17" s="98"/>
      <c r="AL17" s="98"/>
      <c r="AM17" s="98"/>
      <c r="AN17" s="98"/>
      <c r="AO17" s="98"/>
      <c r="AP17" s="98"/>
      <c r="AQ17" s="98"/>
    </row>
    <row r="18" spans="1:44" s="62" customFormat="1" ht="13.5" customHeight="1">
      <c r="A18" s="62" t="s">
        <v>95</v>
      </c>
      <c r="AQ18" s="98"/>
    </row>
    <row r="19" spans="1:44" s="62" customFormat="1" ht="25.95" customHeight="1">
      <c r="A19" s="335" t="s">
        <v>96</v>
      </c>
      <c r="B19" s="336"/>
      <c r="C19" s="336"/>
      <c r="D19" s="336"/>
      <c r="E19" s="336"/>
      <c r="F19" s="336"/>
      <c r="G19" s="336"/>
      <c r="H19" s="336"/>
      <c r="I19" s="336"/>
      <c r="J19" s="336"/>
      <c r="K19" s="337"/>
      <c r="L19" s="341" t="s">
        <v>97</v>
      </c>
      <c r="M19" s="289"/>
      <c r="N19" s="289"/>
      <c r="O19" s="289"/>
      <c r="P19" s="289"/>
      <c r="Q19" s="289"/>
      <c r="R19" s="289"/>
      <c r="S19" s="341" t="s">
        <v>98</v>
      </c>
      <c r="T19" s="336"/>
      <c r="U19" s="336"/>
      <c r="V19" s="336"/>
      <c r="W19" s="336"/>
      <c r="X19" s="336"/>
      <c r="Y19" s="343"/>
      <c r="Z19" s="343"/>
      <c r="AA19" s="343"/>
      <c r="AB19" s="343"/>
      <c r="AC19" s="343"/>
      <c r="AD19" s="343"/>
      <c r="AE19" s="343"/>
      <c r="AF19" s="343"/>
      <c r="AG19" s="343"/>
      <c r="AH19" s="343"/>
      <c r="AI19" s="343"/>
      <c r="AJ19" s="344"/>
      <c r="AK19" s="289" t="s">
        <v>99</v>
      </c>
      <c r="AL19" s="289"/>
      <c r="AM19" s="289"/>
      <c r="AN19" s="289"/>
      <c r="AO19" s="289"/>
      <c r="AP19" s="290"/>
      <c r="AQ19" s="317"/>
    </row>
    <row r="20" spans="1:44" s="62" customFormat="1" ht="34.5" customHeight="1" thickBot="1">
      <c r="A20" s="338"/>
      <c r="B20" s="339"/>
      <c r="C20" s="339"/>
      <c r="D20" s="339"/>
      <c r="E20" s="339"/>
      <c r="F20" s="339"/>
      <c r="G20" s="339"/>
      <c r="H20" s="339"/>
      <c r="I20" s="339"/>
      <c r="J20" s="339"/>
      <c r="K20" s="340"/>
      <c r="L20" s="321"/>
      <c r="M20" s="291"/>
      <c r="N20" s="291"/>
      <c r="O20" s="291"/>
      <c r="P20" s="291"/>
      <c r="Q20" s="291"/>
      <c r="R20" s="292"/>
      <c r="S20" s="342"/>
      <c r="T20" s="339"/>
      <c r="U20" s="339"/>
      <c r="V20" s="339"/>
      <c r="W20" s="339"/>
      <c r="X20" s="340"/>
      <c r="Y20" s="318" t="s">
        <v>100</v>
      </c>
      <c r="Z20" s="319"/>
      <c r="AA20" s="319"/>
      <c r="AB20" s="319"/>
      <c r="AC20" s="319"/>
      <c r="AD20" s="320"/>
      <c r="AE20" s="321" t="s">
        <v>101</v>
      </c>
      <c r="AF20" s="291"/>
      <c r="AG20" s="291"/>
      <c r="AH20" s="291"/>
      <c r="AI20" s="291"/>
      <c r="AJ20" s="292"/>
      <c r="AK20" s="291"/>
      <c r="AL20" s="291"/>
      <c r="AM20" s="291"/>
      <c r="AN20" s="291"/>
      <c r="AO20" s="291"/>
      <c r="AP20" s="292"/>
      <c r="AQ20" s="317"/>
    </row>
    <row r="21" spans="1:44" s="62" customFormat="1" ht="48" customHeight="1" thickTop="1">
      <c r="A21" s="285" t="s">
        <v>102</v>
      </c>
      <c r="B21" s="286"/>
      <c r="C21" s="307" t="s">
        <v>161</v>
      </c>
      <c r="D21" s="308"/>
      <c r="E21" s="308"/>
      <c r="F21" s="308"/>
      <c r="G21" s="308"/>
      <c r="H21" s="308"/>
      <c r="I21" s="308"/>
      <c r="J21" s="308"/>
      <c r="K21" s="309"/>
      <c r="L21" s="310">
        <f>Y21+AE21+AK21</f>
        <v>0</v>
      </c>
      <c r="M21" s="293"/>
      <c r="N21" s="293"/>
      <c r="O21" s="293"/>
      <c r="P21" s="293"/>
      <c r="Q21" s="293"/>
      <c r="R21" s="294"/>
      <c r="S21" s="311">
        <f>SUM(Y21:AJ21)</f>
        <v>0</v>
      </c>
      <c r="T21" s="312"/>
      <c r="U21" s="312"/>
      <c r="V21" s="312"/>
      <c r="W21" s="312"/>
      <c r="X21" s="313"/>
      <c r="Y21" s="310"/>
      <c r="Z21" s="293"/>
      <c r="AA21" s="293"/>
      <c r="AB21" s="293"/>
      <c r="AC21" s="293"/>
      <c r="AD21" s="294"/>
      <c r="AE21" s="310"/>
      <c r="AF21" s="293"/>
      <c r="AG21" s="293"/>
      <c r="AH21" s="293"/>
      <c r="AI21" s="293"/>
      <c r="AJ21" s="294"/>
      <c r="AK21" s="293"/>
      <c r="AL21" s="293"/>
      <c r="AM21" s="293"/>
      <c r="AN21" s="293"/>
      <c r="AO21" s="293"/>
      <c r="AP21" s="294"/>
      <c r="AQ21" s="71"/>
      <c r="AR21" s="72"/>
    </row>
    <row r="22" spans="1:44" s="62" customFormat="1" ht="48" customHeight="1" thickBot="1">
      <c r="A22" s="287"/>
      <c r="B22" s="288"/>
      <c r="C22" s="295" t="s">
        <v>152</v>
      </c>
      <c r="D22" s="296"/>
      <c r="E22" s="296"/>
      <c r="F22" s="296"/>
      <c r="G22" s="296"/>
      <c r="H22" s="296"/>
      <c r="I22" s="296"/>
      <c r="J22" s="296"/>
      <c r="K22" s="297"/>
      <c r="L22" s="298">
        <f>S22+AK22</f>
        <v>0</v>
      </c>
      <c r="M22" s="299"/>
      <c r="N22" s="299"/>
      <c r="O22" s="299"/>
      <c r="P22" s="299"/>
      <c r="Q22" s="299"/>
      <c r="R22" s="299"/>
      <c r="S22" s="298">
        <f>SUM(Y22:AJ22)</f>
        <v>0</v>
      </c>
      <c r="T22" s="299"/>
      <c r="U22" s="299"/>
      <c r="V22" s="299"/>
      <c r="W22" s="299"/>
      <c r="X22" s="300"/>
      <c r="Y22" s="301"/>
      <c r="Z22" s="302"/>
      <c r="AA22" s="302"/>
      <c r="AB22" s="302"/>
      <c r="AC22" s="302"/>
      <c r="AD22" s="303"/>
      <c r="AE22" s="304"/>
      <c r="AF22" s="305"/>
      <c r="AG22" s="305"/>
      <c r="AH22" s="305"/>
      <c r="AI22" s="305"/>
      <c r="AJ22" s="306"/>
      <c r="AK22" s="299"/>
      <c r="AL22" s="299"/>
      <c r="AM22" s="299"/>
      <c r="AN22" s="299"/>
      <c r="AO22" s="299"/>
      <c r="AP22" s="300"/>
      <c r="AQ22" s="71"/>
      <c r="AR22" s="72"/>
    </row>
    <row r="23" spans="1:44" s="62" customFormat="1" ht="25.2" customHeight="1" thickTop="1">
      <c r="A23" s="314" t="s">
        <v>103</v>
      </c>
      <c r="B23" s="315"/>
      <c r="C23" s="315"/>
      <c r="D23" s="315"/>
      <c r="E23" s="315"/>
      <c r="F23" s="315"/>
      <c r="G23" s="315"/>
      <c r="H23" s="315"/>
      <c r="I23" s="315"/>
      <c r="J23" s="315"/>
      <c r="K23" s="316"/>
      <c r="L23" s="265">
        <f>SUM(L21:R22)</f>
        <v>0</v>
      </c>
      <c r="M23" s="266"/>
      <c r="N23" s="266"/>
      <c r="O23" s="266"/>
      <c r="P23" s="266"/>
      <c r="Q23" s="266"/>
      <c r="R23" s="266"/>
      <c r="S23" s="265">
        <f>SUM(S21:X22)</f>
        <v>0</v>
      </c>
      <c r="T23" s="266"/>
      <c r="U23" s="266"/>
      <c r="V23" s="266"/>
      <c r="W23" s="266"/>
      <c r="X23" s="266"/>
      <c r="Y23" s="265">
        <f>SUM(Y21:AD22)</f>
        <v>0</v>
      </c>
      <c r="Z23" s="266"/>
      <c r="AA23" s="266"/>
      <c r="AB23" s="266"/>
      <c r="AC23" s="266"/>
      <c r="AD23" s="267"/>
      <c r="AE23" s="265">
        <f>SUM(AE21:AJ22)</f>
        <v>0</v>
      </c>
      <c r="AF23" s="266"/>
      <c r="AG23" s="266"/>
      <c r="AH23" s="266"/>
      <c r="AI23" s="266"/>
      <c r="AJ23" s="267"/>
      <c r="AK23" s="266">
        <f>SUM(AK21:AP22)</f>
        <v>0</v>
      </c>
      <c r="AL23" s="266"/>
      <c r="AM23" s="266"/>
      <c r="AN23" s="266"/>
      <c r="AO23" s="266"/>
      <c r="AP23" s="267"/>
      <c r="AQ23" s="73"/>
      <c r="AR23" s="72"/>
    </row>
    <row r="24" spans="1:44">
      <c r="A24" s="74"/>
      <c r="B24" s="74"/>
      <c r="C24" s="74"/>
      <c r="D24" s="74"/>
      <c r="E24" s="74"/>
      <c r="F24" s="74"/>
      <c r="G24" s="74"/>
      <c r="H24" s="74"/>
      <c r="I24" s="74"/>
      <c r="J24" s="74"/>
      <c r="M24" s="74"/>
      <c r="N24" s="74"/>
      <c r="O24" s="74"/>
      <c r="P24" s="74"/>
      <c r="Q24" s="74"/>
      <c r="R24" s="74"/>
      <c r="S24" s="74"/>
      <c r="T24" s="74"/>
      <c r="W24" s="76"/>
      <c r="X24" s="76"/>
      <c r="Y24" s="76"/>
      <c r="Z24" s="76"/>
      <c r="AA24" s="76"/>
      <c r="AB24" s="76"/>
      <c r="AC24" s="76"/>
      <c r="AD24" s="76"/>
    </row>
    <row r="25" spans="1:44" s="62" customFormat="1" ht="13.5" customHeight="1">
      <c r="A25" s="99"/>
      <c r="B25" s="99"/>
      <c r="R25" s="63"/>
      <c r="S25" s="63"/>
      <c r="T25" s="63"/>
      <c r="U25" s="63"/>
      <c r="V25" s="63"/>
      <c r="AQ25" s="98"/>
    </row>
    <row r="26" spans="1:44">
      <c r="A26" s="275" t="s">
        <v>104</v>
      </c>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row>
    <row r="27" spans="1:44" ht="13.8" thickBot="1">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row>
    <row r="28" spans="1:44" ht="40.950000000000003" customHeight="1">
      <c r="A28" s="276" t="s">
        <v>105</v>
      </c>
      <c r="B28" s="277"/>
      <c r="C28" s="277"/>
      <c r="D28" s="277"/>
      <c r="E28" s="277"/>
      <c r="F28" s="277"/>
      <c r="G28" s="277"/>
      <c r="H28" s="277"/>
      <c r="I28" s="277"/>
      <c r="J28" s="277"/>
      <c r="K28" s="278" t="s">
        <v>106</v>
      </c>
      <c r="L28" s="279"/>
      <c r="M28" s="276" t="s">
        <v>107</v>
      </c>
      <c r="N28" s="277"/>
      <c r="O28" s="277"/>
      <c r="P28" s="277"/>
      <c r="Q28" s="277"/>
      <c r="R28" s="277"/>
      <c r="S28" s="277"/>
      <c r="T28" s="278" t="s">
        <v>108</v>
      </c>
      <c r="U28" s="280"/>
      <c r="V28" s="281"/>
      <c r="W28" s="282" t="s">
        <v>109</v>
      </c>
      <c r="X28" s="283"/>
      <c r="Y28" s="283"/>
      <c r="Z28" s="283"/>
      <c r="AA28" s="283"/>
      <c r="AB28" s="283"/>
      <c r="AC28" s="283"/>
      <c r="AD28" s="284"/>
    </row>
    <row r="29" spans="1:44" ht="40.950000000000003" customHeight="1" thickBot="1">
      <c r="A29" s="268">
        <f>SUM(S23)</f>
        <v>0</v>
      </c>
      <c r="B29" s="268"/>
      <c r="C29" s="268"/>
      <c r="D29" s="268"/>
      <c r="E29" s="268"/>
      <c r="F29" s="268"/>
      <c r="G29" s="268"/>
      <c r="H29" s="268"/>
      <c r="I29" s="268"/>
      <c r="J29" s="268"/>
      <c r="K29" s="106"/>
      <c r="L29" s="106"/>
      <c r="M29" s="269">
        <v>0.5</v>
      </c>
      <c r="N29" s="270"/>
      <c r="O29" s="270"/>
      <c r="P29" s="270"/>
      <c r="Q29" s="270"/>
      <c r="R29" s="270"/>
      <c r="S29" s="271"/>
      <c r="T29" s="107"/>
      <c r="U29" s="106"/>
      <c r="V29" s="106"/>
      <c r="W29" s="272">
        <f>ROUNDDOWN((A29*M29)/1000,0)*1000</f>
        <v>0</v>
      </c>
      <c r="X29" s="273"/>
      <c r="Y29" s="273"/>
      <c r="Z29" s="273"/>
      <c r="AA29" s="273"/>
      <c r="AB29" s="273"/>
      <c r="AC29" s="273"/>
      <c r="AD29" s="274"/>
    </row>
  </sheetData>
  <mergeCells count="69">
    <mergeCell ref="AG6:AG7"/>
    <mergeCell ref="F3:R3"/>
    <mergeCell ref="A6:K7"/>
    <mergeCell ref="L6:U7"/>
    <mergeCell ref="V6:AF7"/>
    <mergeCell ref="B12:B13"/>
    <mergeCell ref="C12:K12"/>
    <mergeCell ref="L12:U12"/>
    <mergeCell ref="V12:AF12"/>
    <mergeCell ref="C13:K13"/>
    <mergeCell ref="L13:U13"/>
    <mergeCell ref="V13:AF13"/>
    <mergeCell ref="V11:AF11"/>
    <mergeCell ref="B8:B10"/>
    <mergeCell ref="C8:K8"/>
    <mergeCell ref="L8:U8"/>
    <mergeCell ref="V8:AF8"/>
    <mergeCell ref="C9:C10"/>
    <mergeCell ref="D9:K9"/>
    <mergeCell ref="L9:U9"/>
    <mergeCell ref="V9:AF9"/>
    <mergeCell ref="D10:K10"/>
    <mergeCell ref="L10:U10"/>
    <mergeCell ref="V10:AF10"/>
    <mergeCell ref="AQ19:AQ20"/>
    <mergeCell ref="Y20:AD20"/>
    <mergeCell ref="AE20:AJ20"/>
    <mergeCell ref="B14:K14"/>
    <mergeCell ref="L14:U14"/>
    <mergeCell ref="V14:AF14"/>
    <mergeCell ref="A15:K15"/>
    <mergeCell ref="L15:U15"/>
    <mergeCell ref="V15:AF15"/>
    <mergeCell ref="A9:A14"/>
    <mergeCell ref="A19:K20"/>
    <mergeCell ref="L19:R20"/>
    <mergeCell ref="S19:X20"/>
    <mergeCell ref="Y19:AJ19"/>
    <mergeCell ref="B11:K11"/>
    <mergeCell ref="L11:U11"/>
    <mergeCell ref="AK23:AP23"/>
    <mergeCell ref="A21:B22"/>
    <mergeCell ref="AK19:AP20"/>
    <mergeCell ref="AK21:AP21"/>
    <mergeCell ref="C22:K22"/>
    <mergeCell ref="L22:R22"/>
    <mergeCell ref="S22:X22"/>
    <mergeCell ref="Y22:AD22"/>
    <mergeCell ref="AE22:AJ22"/>
    <mergeCell ref="AK22:AP22"/>
    <mergeCell ref="C21:K21"/>
    <mergeCell ref="L21:R21"/>
    <mergeCell ref="S21:X21"/>
    <mergeCell ref="Y21:AD21"/>
    <mergeCell ref="AE21:AJ21"/>
    <mergeCell ref="A23:K23"/>
    <mergeCell ref="L23:R23"/>
    <mergeCell ref="S23:X23"/>
    <mergeCell ref="Y23:AD23"/>
    <mergeCell ref="AE23:AJ23"/>
    <mergeCell ref="A29:J29"/>
    <mergeCell ref="M29:S29"/>
    <mergeCell ref="W29:AD29"/>
    <mergeCell ref="A26:AD27"/>
    <mergeCell ref="A28:J28"/>
    <mergeCell ref="K28:L28"/>
    <mergeCell ref="M28:S28"/>
    <mergeCell ref="T28:V28"/>
    <mergeCell ref="W28:AD28"/>
  </mergeCells>
  <phoneticPr fontId="17"/>
  <pageMargins left="0.7" right="0.7" top="0.75" bottom="0.75" header="0.3" footer="0.3"/>
  <pageSetup paperSize="9" scale="55" orientation="portrait" r:id="rId1"/>
  <colBreaks count="1" manualBreakCount="1">
    <brk id="42"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B3A6-95CE-4951-9972-D9ABCDECD8C0}">
  <dimension ref="A1:BD51"/>
  <sheetViews>
    <sheetView view="pageBreakPreview" zoomScaleNormal="100" zoomScaleSheetLayoutView="100" workbookViewId="0">
      <selection activeCell="E2" sqref="E2:T2"/>
    </sheetView>
  </sheetViews>
  <sheetFormatPr defaultColWidth="9" defaultRowHeight="13.2"/>
  <cols>
    <col min="1" max="50" width="2.88671875" style="75" customWidth="1"/>
    <col min="51" max="55" width="1.44140625" style="75" customWidth="1"/>
    <col min="56" max="16384" width="9" style="75"/>
  </cols>
  <sheetData>
    <row r="1" spans="1:56" s="62" customFormat="1" ht="13.5" customHeight="1">
      <c r="A1" s="62" t="s">
        <v>110</v>
      </c>
      <c r="T1" s="63"/>
    </row>
    <row r="2" spans="1:56" s="62" customFormat="1" ht="18.75" customHeight="1">
      <c r="A2" s="432" t="s">
        <v>111</v>
      </c>
      <c r="B2" s="432"/>
      <c r="C2" s="432"/>
      <c r="D2" s="432"/>
      <c r="E2" s="433" t="s">
        <v>181</v>
      </c>
      <c r="F2" s="433"/>
      <c r="G2" s="433"/>
      <c r="H2" s="433"/>
      <c r="I2" s="433"/>
      <c r="J2" s="433"/>
      <c r="K2" s="433"/>
      <c r="L2" s="433"/>
      <c r="M2" s="433"/>
      <c r="N2" s="433"/>
      <c r="O2" s="433"/>
      <c r="P2" s="433"/>
      <c r="Q2" s="433"/>
      <c r="R2" s="433"/>
      <c r="S2" s="433"/>
      <c r="T2" s="433"/>
      <c r="V2" s="77"/>
    </row>
    <row r="3" spans="1:56" s="62" customFormat="1" ht="18.75" customHeight="1">
      <c r="T3" s="63"/>
    </row>
    <row r="4" spans="1:56" s="62" customFormat="1" ht="25.2" customHeight="1">
      <c r="A4" s="434" t="s">
        <v>112</v>
      </c>
      <c r="B4" s="336"/>
      <c r="C4" s="336"/>
      <c r="D4" s="337"/>
      <c r="E4" s="434" t="s">
        <v>113</v>
      </c>
      <c r="F4" s="336"/>
      <c r="G4" s="336"/>
      <c r="H4" s="336"/>
      <c r="I4" s="336"/>
      <c r="J4" s="336"/>
      <c r="K4" s="336"/>
      <c r="L4" s="336"/>
      <c r="M4" s="336"/>
      <c r="N4" s="336"/>
      <c r="O4" s="336"/>
      <c r="P4" s="336"/>
      <c r="Q4" s="336"/>
      <c r="R4" s="336"/>
      <c r="S4" s="336"/>
      <c r="T4" s="336"/>
      <c r="U4" s="438" t="s">
        <v>114</v>
      </c>
      <c r="V4" s="439"/>
      <c r="W4" s="439"/>
      <c r="X4" s="439"/>
      <c r="Y4" s="439"/>
      <c r="Z4" s="440"/>
      <c r="AA4" s="341" t="s">
        <v>98</v>
      </c>
      <c r="AB4" s="336"/>
      <c r="AC4" s="336"/>
      <c r="AD4" s="336"/>
      <c r="AE4" s="336"/>
      <c r="AF4" s="336"/>
      <c r="AG4" s="343"/>
      <c r="AH4" s="343"/>
      <c r="AI4" s="343"/>
      <c r="AJ4" s="343"/>
      <c r="AK4" s="343"/>
      <c r="AL4" s="343"/>
      <c r="AM4" s="343"/>
      <c r="AN4" s="343"/>
      <c r="AO4" s="343"/>
      <c r="AP4" s="343"/>
      <c r="AQ4" s="343"/>
      <c r="AR4" s="344"/>
      <c r="AS4" s="289" t="s">
        <v>99</v>
      </c>
      <c r="AT4" s="289"/>
      <c r="AU4" s="289"/>
      <c r="AV4" s="289"/>
      <c r="AW4" s="289"/>
      <c r="AX4" s="290"/>
    </row>
    <row r="5" spans="1:56" s="62" customFormat="1" ht="30.75" customHeight="1" thickBot="1">
      <c r="A5" s="435"/>
      <c r="B5" s="436"/>
      <c r="C5" s="436"/>
      <c r="D5" s="437"/>
      <c r="E5" s="435"/>
      <c r="F5" s="436"/>
      <c r="G5" s="436"/>
      <c r="H5" s="436"/>
      <c r="I5" s="436"/>
      <c r="J5" s="436"/>
      <c r="K5" s="436"/>
      <c r="L5" s="436"/>
      <c r="M5" s="436"/>
      <c r="N5" s="436"/>
      <c r="O5" s="436"/>
      <c r="P5" s="436"/>
      <c r="Q5" s="436"/>
      <c r="R5" s="436"/>
      <c r="S5" s="436"/>
      <c r="T5" s="436"/>
      <c r="U5" s="441"/>
      <c r="V5" s="442"/>
      <c r="W5" s="442"/>
      <c r="X5" s="442"/>
      <c r="Y5" s="442"/>
      <c r="Z5" s="443"/>
      <c r="AA5" s="435"/>
      <c r="AB5" s="436"/>
      <c r="AC5" s="436"/>
      <c r="AD5" s="436"/>
      <c r="AE5" s="436"/>
      <c r="AF5" s="437"/>
      <c r="AG5" s="410" t="s">
        <v>100</v>
      </c>
      <c r="AH5" s="411"/>
      <c r="AI5" s="411"/>
      <c r="AJ5" s="411"/>
      <c r="AK5" s="411"/>
      <c r="AL5" s="412"/>
      <c r="AM5" s="410" t="s">
        <v>101</v>
      </c>
      <c r="AN5" s="411"/>
      <c r="AO5" s="411"/>
      <c r="AP5" s="411"/>
      <c r="AQ5" s="411"/>
      <c r="AR5" s="412"/>
      <c r="AS5" s="411"/>
      <c r="AT5" s="411"/>
      <c r="AU5" s="411"/>
      <c r="AV5" s="411"/>
      <c r="AW5" s="411"/>
      <c r="AX5" s="412"/>
      <c r="AY5" s="317" t="s">
        <v>82</v>
      </c>
      <c r="AZ5" s="413"/>
      <c r="BA5" s="413"/>
      <c r="BB5" s="413"/>
      <c r="BC5" s="413"/>
    </row>
    <row r="6" spans="1:56" s="62" customFormat="1" ht="18.75" customHeight="1" thickTop="1">
      <c r="A6" s="414"/>
      <c r="B6" s="415"/>
      <c r="C6" s="415"/>
      <c r="D6" s="416"/>
      <c r="E6" s="423" t="s">
        <v>115</v>
      </c>
      <c r="F6" s="424"/>
      <c r="G6" s="424"/>
      <c r="H6" s="424"/>
      <c r="I6" s="424"/>
      <c r="J6" s="424"/>
      <c r="K6" s="425"/>
      <c r="L6" s="425"/>
      <c r="M6" s="425"/>
      <c r="N6" s="425"/>
      <c r="O6" s="425"/>
      <c r="P6" s="426"/>
      <c r="Q6" s="426"/>
      <c r="R6" s="426"/>
      <c r="S6" s="426"/>
      <c r="T6" s="427"/>
      <c r="U6" s="428"/>
      <c r="V6" s="428"/>
      <c r="W6" s="428"/>
      <c r="X6" s="428"/>
      <c r="Y6" s="428"/>
      <c r="Z6" s="428"/>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row>
    <row r="7" spans="1:56" s="62" customFormat="1" ht="18.75" customHeight="1">
      <c r="A7" s="417"/>
      <c r="B7" s="418"/>
      <c r="C7" s="418"/>
      <c r="D7" s="419"/>
      <c r="E7" s="388" t="s">
        <v>116</v>
      </c>
      <c r="F7" s="389"/>
      <c r="G7" s="389"/>
      <c r="H7" s="389"/>
      <c r="I7" s="390"/>
      <c r="J7" s="390"/>
      <c r="K7" s="390"/>
      <c r="L7" s="390"/>
      <c r="M7" s="390"/>
      <c r="N7" s="390"/>
      <c r="O7" s="390"/>
      <c r="P7" s="390"/>
      <c r="Q7" s="390"/>
      <c r="R7" s="390"/>
      <c r="S7" s="390"/>
      <c r="T7" s="391"/>
      <c r="U7" s="392"/>
      <c r="V7" s="393"/>
      <c r="W7" s="393"/>
      <c r="X7" s="393"/>
      <c r="Y7" s="393"/>
      <c r="Z7" s="394"/>
      <c r="AA7" s="395"/>
      <c r="AB7" s="396"/>
      <c r="AC7" s="396"/>
      <c r="AD7" s="396"/>
      <c r="AE7" s="396"/>
      <c r="AF7" s="397"/>
      <c r="AG7" s="395"/>
      <c r="AH7" s="396"/>
      <c r="AI7" s="396"/>
      <c r="AJ7" s="396"/>
      <c r="AK7" s="396"/>
      <c r="AL7" s="397"/>
      <c r="AM7" s="395"/>
      <c r="AN7" s="396"/>
      <c r="AO7" s="396"/>
      <c r="AP7" s="396"/>
      <c r="AQ7" s="396"/>
      <c r="AR7" s="397"/>
      <c r="AS7" s="395"/>
      <c r="AT7" s="396"/>
      <c r="AU7" s="396"/>
      <c r="AV7" s="396"/>
      <c r="AW7" s="396"/>
      <c r="AX7" s="397"/>
    </row>
    <row r="8" spans="1:56" s="62" customFormat="1" ht="30" customHeight="1">
      <c r="A8" s="417"/>
      <c r="B8" s="418"/>
      <c r="C8" s="418"/>
      <c r="D8" s="419"/>
      <c r="E8" s="384"/>
      <c r="F8" s="384"/>
      <c r="G8" s="384"/>
      <c r="H8" s="384"/>
      <c r="I8" s="384"/>
      <c r="J8" s="384"/>
      <c r="K8" s="384"/>
      <c r="L8" s="384"/>
      <c r="M8" s="384"/>
      <c r="N8" s="384"/>
      <c r="O8" s="384"/>
      <c r="P8" s="384"/>
      <c r="Q8" s="384"/>
      <c r="R8" s="384"/>
      <c r="S8" s="384"/>
      <c r="T8" s="384"/>
      <c r="U8" s="429"/>
      <c r="V8" s="429"/>
      <c r="W8" s="429"/>
      <c r="X8" s="429"/>
      <c r="Y8" s="429"/>
      <c r="Z8" s="429"/>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row>
    <row r="9" spans="1:56" s="62" customFormat="1" ht="18.75" customHeight="1">
      <c r="A9" s="417"/>
      <c r="B9" s="418"/>
      <c r="C9" s="418"/>
      <c r="D9" s="419"/>
      <c r="E9" s="78" t="s">
        <v>117</v>
      </c>
      <c r="F9" s="405"/>
      <c r="G9" s="405"/>
      <c r="H9" s="405"/>
      <c r="I9" s="405"/>
      <c r="J9" s="405"/>
      <c r="K9" s="406"/>
      <c r="L9" s="406"/>
      <c r="M9" s="406"/>
      <c r="N9" s="79" t="s">
        <v>118</v>
      </c>
      <c r="O9" s="406"/>
      <c r="P9" s="406"/>
      <c r="Q9" s="406"/>
      <c r="R9" s="406"/>
      <c r="S9" s="406"/>
      <c r="T9" s="407"/>
      <c r="U9" s="408">
        <f>SUM(AG9:AX9)</f>
        <v>0</v>
      </c>
      <c r="V9" s="408"/>
      <c r="W9" s="408"/>
      <c r="X9" s="408"/>
      <c r="Y9" s="408"/>
      <c r="Z9" s="408"/>
      <c r="AA9" s="408">
        <f>SUM(AG9,AM9)</f>
        <v>0</v>
      </c>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374" t="str">
        <f>IF(F9*O9=U9,"○","×")</f>
        <v>○</v>
      </c>
      <c r="AZ9" s="374"/>
      <c r="BA9" s="374"/>
      <c r="BB9" s="374"/>
      <c r="BC9" s="374"/>
      <c r="BD9" s="80"/>
    </row>
    <row r="10" spans="1:56" s="62" customFormat="1" ht="18.75" customHeight="1">
      <c r="A10" s="417"/>
      <c r="B10" s="418"/>
      <c r="C10" s="418"/>
      <c r="D10" s="419"/>
      <c r="E10" s="399" t="s">
        <v>115</v>
      </c>
      <c r="F10" s="400"/>
      <c r="G10" s="400"/>
      <c r="H10" s="400"/>
      <c r="I10" s="400"/>
      <c r="J10" s="400"/>
      <c r="K10" s="401"/>
      <c r="L10" s="401"/>
      <c r="M10" s="401"/>
      <c r="N10" s="401"/>
      <c r="O10" s="401"/>
      <c r="P10" s="402"/>
      <c r="Q10" s="402"/>
      <c r="R10" s="402"/>
      <c r="S10" s="402"/>
      <c r="T10" s="403"/>
      <c r="U10" s="404"/>
      <c r="V10" s="404"/>
      <c r="W10" s="404"/>
      <c r="X10" s="404"/>
      <c r="Y10" s="404"/>
      <c r="Z10" s="404"/>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row>
    <row r="11" spans="1:56" s="62" customFormat="1" ht="18.75" customHeight="1">
      <c r="A11" s="417"/>
      <c r="B11" s="418"/>
      <c r="C11" s="418"/>
      <c r="D11" s="419"/>
      <c r="E11" s="388" t="s">
        <v>116</v>
      </c>
      <c r="F11" s="389"/>
      <c r="G11" s="389"/>
      <c r="H11" s="389"/>
      <c r="I11" s="390"/>
      <c r="J11" s="390"/>
      <c r="K11" s="390"/>
      <c r="L11" s="390"/>
      <c r="M11" s="390"/>
      <c r="N11" s="390"/>
      <c r="O11" s="390"/>
      <c r="P11" s="390"/>
      <c r="Q11" s="390"/>
      <c r="R11" s="390"/>
      <c r="S11" s="390"/>
      <c r="T11" s="391"/>
      <c r="U11" s="392"/>
      <c r="V11" s="393"/>
      <c r="W11" s="393"/>
      <c r="X11" s="393"/>
      <c r="Y11" s="393"/>
      <c r="Z11" s="394"/>
      <c r="AA11" s="395"/>
      <c r="AB11" s="396"/>
      <c r="AC11" s="396"/>
      <c r="AD11" s="396"/>
      <c r="AE11" s="396"/>
      <c r="AF11" s="397"/>
      <c r="AG11" s="395"/>
      <c r="AH11" s="396"/>
      <c r="AI11" s="396"/>
      <c r="AJ11" s="396"/>
      <c r="AK11" s="396"/>
      <c r="AL11" s="397"/>
      <c r="AM11" s="395"/>
      <c r="AN11" s="396"/>
      <c r="AO11" s="396"/>
      <c r="AP11" s="396"/>
      <c r="AQ11" s="396"/>
      <c r="AR11" s="397"/>
      <c r="AS11" s="395"/>
      <c r="AT11" s="396"/>
      <c r="AU11" s="396"/>
      <c r="AV11" s="396"/>
      <c r="AW11" s="396"/>
      <c r="AX11" s="397"/>
    </row>
    <row r="12" spans="1:56" s="62" customFormat="1" ht="30" customHeight="1">
      <c r="A12" s="417"/>
      <c r="B12" s="418"/>
      <c r="C12" s="418"/>
      <c r="D12" s="419"/>
      <c r="E12" s="384"/>
      <c r="F12" s="384"/>
      <c r="G12" s="384"/>
      <c r="H12" s="384"/>
      <c r="I12" s="384"/>
      <c r="J12" s="384"/>
      <c r="K12" s="384"/>
      <c r="L12" s="384"/>
      <c r="M12" s="384"/>
      <c r="N12" s="384"/>
      <c r="O12" s="384"/>
      <c r="P12" s="384"/>
      <c r="Q12" s="384"/>
      <c r="R12" s="384"/>
      <c r="S12" s="384"/>
      <c r="T12" s="384"/>
      <c r="U12" s="385"/>
      <c r="V12" s="385"/>
      <c r="W12" s="385"/>
      <c r="X12" s="385"/>
      <c r="Y12" s="385"/>
      <c r="Z12" s="385"/>
      <c r="AA12" s="386"/>
      <c r="AB12" s="386"/>
      <c r="AC12" s="386"/>
      <c r="AD12" s="386"/>
      <c r="AE12" s="386"/>
      <c r="AF12" s="386"/>
      <c r="AG12" s="386"/>
      <c r="AH12" s="386"/>
      <c r="AI12" s="386"/>
      <c r="AJ12" s="386"/>
      <c r="AK12" s="386"/>
      <c r="AL12" s="386"/>
      <c r="AM12" s="386"/>
      <c r="AN12" s="386"/>
      <c r="AO12" s="386"/>
      <c r="AP12" s="386"/>
      <c r="AQ12" s="386"/>
      <c r="AR12" s="386"/>
      <c r="AS12" s="386"/>
      <c r="AT12" s="386"/>
      <c r="AU12" s="386"/>
      <c r="AV12" s="386"/>
      <c r="AW12" s="386"/>
      <c r="AX12" s="386"/>
    </row>
    <row r="13" spans="1:56" s="62" customFormat="1" ht="18.75" customHeight="1">
      <c r="A13" s="417"/>
      <c r="B13" s="418"/>
      <c r="C13" s="418"/>
      <c r="D13" s="419"/>
      <c r="E13" s="78" t="s">
        <v>117</v>
      </c>
      <c r="F13" s="405"/>
      <c r="G13" s="405"/>
      <c r="H13" s="405"/>
      <c r="I13" s="405"/>
      <c r="J13" s="405"/>
      <c r="K13" s="406"/>
      <c r="L13" s="406"/>
      <c r="M13" s="406"/>
      <c r="N13" s="79" t="s">
        <v>118</v>
      </c>
      <c r="O13" s="406"/>
      <c r="P13" s="406"/>
      <c r="Q13" s="406"/>
      <c r="R13" s="406"/>
      <c r="S13" s="406"/>
      <c r="T13" s="407"/>
      <c r="U13" s="408">
        <f>SUM(AG13:AX13)</f>
        <v>0</v>
      </c>
      <c r="V13" s="408"/>
      <c r="W13" s="408"/>
      <c r="X13" s="408"/>
      <c r="Y13" s="408"/>
      <c r="Z13" s="408"/>
      <c r="AA13" s="408">
        <f>SUM(AG13,AM13)</f>
        <v>0</v>
      </c>
      <c r="AB13" s="408"/>
      <c r="AC13" s="408"/>
      <c r="AD13" s="408"/>
      <c r="AE13" s="408"/>
      <c r="AF13" s="408"/>
      <c r="AG13" s="408"/>
      <c r="AH13" s="408"/>
      <c r="AI13" s="408"/>
      <c r="AJ13" s="408"/>
      <c r="AK13" s="408"/>
      <c r="AL13" s="408"/>
      <c r="AM13" s="408"/>
      <c r="AN13" s="408"/>
      <c r="AO13" s="408"/>
      <c r="AP13" s="408"/>
      <c r="AQ13" s="408"/>
      <c r="AR13" s="408"/>
      <c r="AS13" s="408"/>
      <c r="AT13" s="408"/>
      <c r="AU13" s="408"/>
      <c r="AV13" s="408"/>
      <c r="AW13" s="408"/>
      <c r="AX13" s="408"/>
      <c r="AY13" s="374" t="str">
        <f>IF(F13*O13=U13,"○","×")</f>
        <v>○</v>
      </c>
      <c r="AZ13" s="374"/>
      <c r="BA13" s="374"/>
      <c r="BB13" s="374"/>
      <c r="BC13" s="374"/>
      <c r="BD13" s="80"/>
    </row>
    <row r="14" spans="1:56" s="62" customFormat="1" ht="18.75" customHeight="1">
      <c r="A14" s="417"/>
      <c r="B14" s="418"/>
      <c r="C14" s="418"/>
      <c r="D14" s="419"/>
      <c r="E14" s="399" t="s">
        <v>115</v>
      </c>
      <c r="F14" s="400"/>
      <c r="G14" s="400"/>
      <c r="H14" s="400"/>
      <c r="I14" s="400"/>
      <c r="J14" s="400"/>
      <c r="K14" s="401"/>
      <c r="L14" s="401"/>
      <c r="M14" s="401"/>
      <c r="N14" s="401"/>
      <c r="O14" s="401"/>
      <c r="P14" s="402"/>
      <c r="Q14" s="402"/>
      <c r="R14" s="402"/>
      <c r="S14" s="402"/>
      <c r="T14" s="403"/>
      <c r="U14" s="404"/>
      <c r="V14" s="404"/>
      <c r="W14" s="404"/>
      <c r="X14" s="404"/>
      <c r="Y14" s="404"/>
      <c r="Z14" s="404"/>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row>
    <row r="15" spans="1:56" s="62" customFormat="1" ht="18.75" customHeight="1">
      <c r="A15" s="417"/>
      <c r="B15" s="418"/>
      <c r="C15" s="418"/>
      <c r="D15" s="419"/>
      <c r="E15" s="388" t="s">
        <v>116</v>
      </c>
      <c r="F15" s="389"/>
      <c r="G15" s="389"/>
      <c r="H15" s="389"/>
      <c r="I15" s="390"/>
      <c r="J15" s="390"/>
      <c r="K15" s="390"/>
      <c r="L15" s="390"/>
      <c r="M15" s="390"/>
      <c r="N15" s="390"/>
      <c r="O15" s="390"/>
      <c r="P15" s="390"/>
      <c r="Q15" s="390"/>
      <c r="R15" s="390"/>
      <c r="S15" s="390"/>
      <c r="T15" s="391"/>
      <c r="U15" s="392"/>
      <c r="V15" s="393"/>
      <c r="W15" s="393"/>
      <c r="X15" s="393"/>
      <c r="Y15" s="393"/>
      <c r="Z15" s="394"/>
      <c r="AA15" s="395"/>
      <c r="AB15" s="396"/>
      <c r="AC15" s="396"/>
      <c r="AD15" s="396"/>
      <c r="AE15" s="396"/>
      <c r="AF15" s="397"/>
      <c r="AG15" s="395"/>
      <c r="AH15" s="396"/>
      <c r="AI15" s="396"/>
      <c r="AJ15" s="396"/>
      <c r="AK15" s="396"/>
      <c r="AL15" s="397"/>
      <c r="AM15" s="395"/>
      <c r="AN15" s="396"/>
      <c r="AO15" s="396"/>
      <c r="AP15" s="396"/>
      <c r="AQ15" s="396"/>
      <c r="AR15" s="397"/>
      <c r="AS15" s="395"/>
      <c r="AT15" s="396"/>
      <c r="AU15" s="396"/>
      <c r="AV15" s="396"/>
      <c r="AW15" s="396"/>
      <c r="AX15" s="397"/>
    </row>
    <row r="16" spans="1:56" s="62" customFormat="1" ht="30" customHeight="1">
      <c r="A16" s="417"/>
      <c r="B16" s="418"/>
      <c r="C16" s="418"/>
      <c r="D16" s="419"/>
      <c r="E16" s="384"/>
      <c r="F16" s="384"/>
      <c r="G16" s="384"/>
      <c r="H16" s="384"/>
      <c r="I16" s="384"/>
      <c r="J16" s="384"/>
      <c r="K16" s="384"/>
      <c r="L16" s="384"/>
      <c r="M16" s="384"/>
      <c r="N16" s="384"/>
      <c r="O16" s="384"/>
      <c r="P16" s="384"/>
      <c r="Q16" s="384"/>
      <c r="R16" s="384"/>
      <c r="S16" s="384"/>
      <c r="T16" s="384"/>
      <c r="U16" s="385"/>
      <c r="V16" s="385"/>
      <c r="W16" s="385"/>
      <c r="X16" s="385"/>
      <c r="Y16" s="385"/>
      <c r="Z16" s="385"/>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row>
    <row r="17" spans="1:56" s="62" customFormat="1" ht="18.75" customHeight="1">
      <c r="A17" s="417"/>
      <c r="B17" s="418"/>
      <c r="C17" s="418"/>
      <c r="D17" s="419"/>
      <c r="E17" s="78" t="s">
        <v>117</v>
      </c>
      <c r="F17" s="405"/>
      <c r="G17" s="405"/>
      <c r="H17" s="405"/>
      <c r="I17" s="405"/>
      <c r="J17" s="405"/>
      <c r="K17" s="406"/>
      <c r="L17" s="406"/>
      <c r="M17" s="406"/>
      <c r="N17" s="79" t="s">
        <v>118</v>
      </c>
      <c r="O17" s="406"/>
      <c r="P17" s="406"/>
      <c r="Q17" s="406"/>
      <c r="R17" s="406"/>
      <c r="S17" s="406"/>
      <c r="T17" s="407"/>
      <c r="U17" s="408">
        <f>SUM(AG17:AX17)</f>
        <v>0</v>
      </c>
      <c r="V17" s="408"/>
      <c r="W17" s="408"/>
      <c r="X17" s="408"/>
      <c r="Y17" s="408"/>
      <c r="Z17" s="408"/>
      <c r="AA17" s="398">
        <f>SUM(AG17,AM17)</f>
        <v>0</v>
      </c>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74" t="str">
        <f>IF(F17*O17=U17,"○","×")</f>
        <v>○</v>
      </c>
      <c r="AZ17" s="374"/>
      <c r="BA17" s="374"/>
      <c r="BB17" s="374"/>
      <c r="BC17" s="374"/>
      <c r="BD17" s="80"/>
    </row>
    <row r="18" spans="1:56" s="62" customFormat="1" ht="18.75" customHeight="1">
      <c r="A18" s="417"/>
      <c r="B18" s="418"/>
      <c r="C18" s="418"/>
      <c r="D18" s="419"/>
      <c r="E18" s="399" t="s">
        <v>115</v>
      </c>
      <c r="F18" s="400"/>
      <c r="G18" s="400"/>
      <c r="H18" s="400"/>
      <c r="I18" s="400"/>
      <c r="J18" s="400"/>
      <c r="K18" s="401"/>
      <c r="L18" s="401"/>
      <c r="M18" s="401"/>
      <c r="N18" s="401"/>
      <c r="O18" s="401"/>
      <c r="P18" s="402"/>
      <c r="Q18" s="402"/>
      <c r="R18" s="402"/>
      <c r="S18" s="402"/>
      <c r="T18" s="403"/>
      <c r="U18" s="404"/>
      <c r="V18" s="404"/>
      <c r="W18" s="404"/>
      <c r="X18" s="404"/>
      <c r="Y18" s="404"/>
      <c r="Z18" s="404"/>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7"/>
      <c r="AZ18" s="387"/>
      <c r="BA18" s="387"/>
      <c r="BB18" s="387"/>
      <c r="BC18" s="387"/>
      <c r="BD18" s="80"/>
    </row>
    <row r="19" spans="1:56" s="62" customFormat="1" ht="18.75" customHeight="1">
      <c r="A19" s="417"/>
      <c r="B19" s="418"/>
      <c r="C19" s="418"/>
      <c r="D19" s="419"/>
      <c r="E19" s="388" t="s">
        <v>116</v>
      </c>
      <c r="F19" s="389"/>
      <c r="G19" s="389"/>
      <c r="H19" s="389"/>
      <c r="I19" s="390"/>
      <c r="J19" s="390"/>
      <c r="K19" s="390"/>
      <c r="L19" s="390"/>
      <c r="M19" s="390"/>
      <c r="N19" s="390"/>
      <c r="O19" s="390"/>
      <c r="P19" s="390"/>
      <c r="Q19" s="390"/>
      <c r="R19" s="390"/>
      <c r="S19" s="390"/>
      <c r="T19" s="391"/>
      <c r="U19" s="392"/>
      <c r="V19" s="393"/>
      <c r="W19" s="393"/>
      <c r="X19" s="393"/>
      <c r="Y19" s="393"/>
      <c r="Z19" s="394"/>
      <c r="AA19" s="395"/>
      <c r="AB19" s="396"/>
      <c r="AC19" s="396"/>
      <c r="AD19" s="396"/>
      <c r="AE19" s="396"/>
      <c r="AF19" s="397"/>
      <c r="AG19" s="395"/>
      <c r="AH19" s="396"/>
      <c r="AI19" s="396"/>
      <c r="AJ19" s="396"/>
      <c r="AK19" s="396"/>
      <c r="AL19" s="397"/>
      <c r="AM19" s="395"/>
      <c r="AN19" s="396"/>
      <c r="AO19" s="396"/>
      <c r="AP19" s="396"/>
      <c r="AQ19" s="396"/>
      <c r="AR19" s="397"/>
      <c r="AS19" s="395"/>
      <c r="AT19" s="396"/>
      <c r="AU19" s="396"/>
      <c r="AV19" s="396"/>
      <c r="AW19" s="396"/>
      <c r="AX19" s="397"/>
    </row>
    <row r="20" spans="1:56" s="62" customFormat="1" ht="30" customHeight="1">
      <c r="A20" s="417"/>
      <c r="B20" s="418"/>
      <c r="C20" s="418"/>
      <c r="D20" s="419"/>
      <c r="E20" s="384"/>
      <c r="F20" s="384"/>
      <c r="G20" s="384"/>
      <c r="H20" s="384"/>
      <c r="I20" s="384"/>
      <c r="J20" s="384"/>
      <c r="K20" s="384"/>
      <c r="L20" s="384"/>
      <c r="M20" s="384"/>
      <c r="N20" s="384"/>
      <c r="O20" s="384"/>
      <c r="P20" s="384"/>
      <c r="Q20" s="384"/>
      <c r="R20" s="384"/>
      <c r="S20" s="384"/>
      <c r="T20" s="384"/>
      <c r="U20" s="385"/>
      <c r="V20" s="385"/>
      <c r="W20" s="385"/>
      <c r="X20" s="385"/>
      <c r="Y20" s="385"/>
      <c r="Z20" s="385"/>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100"/>
      <c r="AZ20" s="100"/>
      <c r="BA20" s="100"/>
      <c r="BB20" s="100"/>
      <c r="BC20" s="100"/>
      <c r="BD20" s="80"/>
    </row>
    <row r="21" spans="1:56" s="62" customFormat="1" ht="18.75" customHeight="1" thickBot="1">
      <c r="A21" s="420"/>
      <c r="B21" s="421"/>
      <c r="C21" s="421"/>
      <c r="D21" s="422"/>
      <c r="E21" s="81" t="s">
        <v>117</v>
      </c>
      <c r="F21" s="382"/>
      <c r="G21" s="382"/>
      <c r="H21" s="382"/>
      <c r="I21" s="382"/>
      <c r="J21" s="382"/>
      <c r="K21" s="382"/>
      <c r="L21" s="382"/>
      <c r="M21" s="382"/>
      <c r="N21" s="82" t="s">
        <v>118</v>
      </c>
      <c r="O21" s="382"/>
      <c r="P21" s="382"/>
      <c r="Q21" s="382"/>
      <c r="R21" s="382"/>
      <c r="S21" s="382"/>
      <c r="T21" s="383"/>
      <c r="U21" s="373">
        <f>SUM(AG21:AX21)</f>
        <v>0</v>
      </c>
      <c r="V21" s="373"/>
      <c r="W21" s="373"/>
      <c r="X21" s="373"/>
      <c r="Y21" s="373"/>
      <c r="Z21" s="373"/>
      <c r="AA21" s="373">
        <f>SUM(AG21,AM21)</f>
        <v>0</v>
      </c>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4" t="str">
        <f>IF(F21*O21=U21,"○","×")</f>
        <v>○</v>
      </c>
      <c r="AZ21" s="374"/>
      <c r="BA21" s="374"/>
      <c r="BB21" s="374"/>
      <c r="BC21" s="374"/>
      <c r="BD21" s="80"/>
    </row>
    <row r="22" spans="1:56" s="62" customFormat="1" ht="18.75" customHeight="1" thickTop="1">
      <c r="A22" s="375" t="s">
        <v>119</v>
      </c>
      <c r="B22" s="375"/>
      <c r="C22" s="375"/>
      <c r="D22" s="375"/>
      <c r="E22" s="375"/>
      <c r="F22" s="375"/>
      <c r="G22" s="375"/>
      <c r="H22" s="375"/>
      <c r="I22" s="375"/>
      <c r="J22" s="375"/>
      <c r="K22" s="375"/>
      <c r="L22" s="375"/>
      <c r="M22" s="375"/>
      <c r="N22" s="375"/>
      <c r="O22" s="375"/>
      <c r="P22" s="375"/>
      <c r="Q22" s="375"/>
      <c r="R22" s="375"/>
      <c r="S22" s="375"/>
      <c r="T22" s="375"/>
      <c r="U22" s="376">
        <f>SUM(U6:Z21)</f>
        <v>0</v>
      </c>
      <c r="V22" s="377"/>
      <c r="W22" s="377"/>
      <c r="X22" s="377"/>
      <c r="Y22" s="377"/>
      <c r="Z22" s="378"/>
      <c r="AA22" s="379">
        <f>SUM(AA6:AF21)</f>
        <v>0</v>
      </c>
      <c r="AB22" s="380"/>
      <c r="AC22" s="380"/>
      <c r="AD22" s="380"/>
      <c r="AE22" s="380"/>
      <c r="AF22" s="381"/>
      <c r="AG22" s="379">
        <f>SUM(AG6:AL21)</f>
        <v>0</v>
      </c>
      <c r="AH22" s="380"/>
      <c r="AI22" s="380"/>
      <c r="AJ22" s="380"/>
      <c r="AK22" s="380"/>
      <c r="AL22" s="381"/>
      <c r="AM22" s="379">
        <f>SUM(AM6:AR21)</f>
        <v>0</v>
      </c>
      <c r="AN22" s="380"/>
      <c r="AO22" s="380"/>
      <c r="AP22" s="380"/>
      <c r="AQ22" s="380"/>
      <c r="AR22" s="381"/>
      <c r="AS22" s="379">
        <f>SUM(AS6:AX21)</f>
        <v>0</v>
      </c>
      <c r="AT22" s="380"/>
      <c r="AU22" s="380"/>
      <c r="AV22" s="380"/>
      <c r="AW22" s="380"/>
      <c r="AX22" s="381"/>
      <c r="AY22" s="374"/>
      <c r="AZ22" s="374"/>
      <c r="BA22" s="374"/>
      <c r="BB22" s="374"/>
      <c r="BC22" s="374"/>
      <c r="BD22" s="80"/>
    </row>
    <row r="23" spans="1:56" s="83" customFormat="1" ht="21.9" customHeight="1">
      <c r="A23" s="83" t="s">
        <v>120</v>
      </c>
      <c r="D23" s="84"/>
      <c r="E23" s="84"/>
      <c r="F23" s="84"/>
      <c r="G23" s="84"/>
      <c r="H23" s="85"/>
      <c r="I23" s="85"/>
      <c r="J23" s="85"/>
      <c r="K23" s="85"/>
      <c r="L23" s="85"/>
      <c r="M23" s="85"/>
      <c r="N23" s="85"/>
      <c r="O23" s="85"/>
      <c r="P23" s="85"/>
      <c r="Q23" s="85"/>
      <c r="R23" s="85"/>
      <c r="S23" s="84"/>
      <c r="T23" s="84"/>
      <c r="U23" s="84"/>
      <c r="V23" s="86"/>
    </row>
    <row r="24" spans="1:56" s="9" customFormat="1" ht="16.5" customHeight="1">
      <c r="A24" s="9" t="s">
        <v>121</v>
      </c>
      <c r="D24" s="87"/>
      <c r="E24" s="87"/>
      <c r="F24" s="87"/>
      <c r="G24" s="87"/>
      <c r="H24" s="88"/>
      <c r="I24" s="88"/>
      <c r="J24" s="88"/>
      <c r="K24" s="88"/>
      <c r="L24" s="88"/>
      <c r="M24" s="88"/>
      <c r="N24" s="88"/>
      <c r="O24" s="88"/>
      <c r="P24" s="88"/>
      <c r="Q24" s="88"/>
      <c r="R24" s="88"/>
      <c r="S24" s="87"/>
      <c r="T24" s="87"/>
      <c r="U24" s="87"/>
      <c r="V24" s="89"/>
    </row>
    <row r="25" spans="1:56" s="9" customFormat="1" ht="15" customHeight="1">
      <c r="A25" s="9" t="s">
        <v>122</v>
      </c>
      <c r="D25" s="87"/>
      <c r="E25" s="87"/>
      <c r="F25" s="87"/>
      <c r="G25" s="87"/>
      <c r="H25" s="87"/>
      <c r="I25" s="88"/>
      <c r="J25" s="88"/>
      <c r="K25" s="88"/>
      <c r="L25" s="88"/>
      <c r="M25" s="88"/>
      <c r="N25" s="88"/>
      <c r="O25" s="88"/>
      <c r="P25" s="88"/>
      <c r="Q25" s="88"/>
      <c r="R25" s="88"/>
      <c r="S25" s="88"/>
      <c r="T25" s="87"/>
      <c r="U25" s="87"/>
      <c r="V25" s="90"/>
    </row>
    <row r="26" spans="1:56" s="62" customFormat="1" ht="15" customHeight="1">
      <c r="T26" s="63"/>
    </row>
    <row r="27" spans="1:56" s="62" customFormat="1" ht="15" customHeight="1">
      <c r="T27" s="63"/>
    </row>
    <row r="28" spans="1:56" s="62" customFormat="1" ht="18.75" customHeight="1">
      <c r="A28" s="432" t="s">
        <v>111</v>
      </c>
      <c r="B28" s="432"/>
      <c r="C28" s="432"/>
      <c r="D28" s="432"/>
      <c r="E28" s="433" t="s">
        <v>8</v>
      </c>
      <c r="F28" s="433"/>
      <c r="G28" s="433"/>
      <c r="H28" s="433"/>
      <c r="I28" s="433"/>
      <c r="J28" s="433"/>
      <c r="K28" s="433"/>
      <c r="L28" s="433"/>
      <c r="M28" s="433"/>
      <c r="N28" s="433"/>
      <c r="O28" s="433"/>
      <c r="P28" s="433"/>
      <c r="Q28" s="433"/>
      <c r="R28" s="433"/>
      <c r="S28" s="433"/>
      <c r="T28" s="433"/>
      <c r="V28" s="77"/>
    </row>
    <row r="29" spans="1:56" s="62" customFormat="1" ht="18.75" customHeight="1">
      <c r="T29" s="63"/>
    </row>
    <row r="30" spans="1:56" s="62" customFormat="1" ht="25.2" customHeight="1">
      <c r="A30" s="434" t="s">
        <v>112</v>
      </c>
      <c r="B30" s="336"/>
      <c r="C30" s="336"/>
      <c r="D30" s="337"/>
      <c r="E30" s="434" t="s">
        <v>113</v>
      </c>
      <c r="F30" s="336"/>
      <c r="G30" s="336"/>
      <c r="H30" s="336"/>
      <c r="I30" s="336"/>
      <c r="J30" s="336"/>
      <c r="K30" s="336"/>
      <c r="L30" s="336"/>
      <c r="M30" s="336"/>
      <c r="N30" s="336"/>
      <c r="O30" s="336"/>
      <c r="P30" s="336"/>
      <c r="Q30" s="336"/>
      <c r="R30" s="336"/>
      <c r="S30" s="336"/>
      <c r="T30" s="336"/>
      <c r="U30" s="438" t="s">
        <v>114</v>
      </c>
      <c r="V30" s="439"/>
      <c r="W30" s="439"/>
      <c r="X30" s="439"/>
      <c r="Y30" s="439"/>
      <c r="Z30" s="440"/>
      <c r="AA30" s="341" t="s">
        <v>98</v>
      </c>
      <c r="AB30" s="336"/>
      <c r="AC30" s="336"/>
      <c r="AD30" s="336"/>
      <c r="AE30" s="336"/>
      <c r="AF30" s="336"/>
      <c r="AG30" s="343"/>
      <c r="AH30" s="343"/>
      <c r="AI30" s="343"/>
      <c r="AJ30" s="343"/>
      <c r="AK30" s="343"/>
      <c r="AL30" s="343"/>
      <c r="AM30" s="343"/>
      <c r="AN30" s="343"/>
      <c r="AO30" s="343"/>
      <c r="AP30" s="343"/>
      <c r="AQ30" s="343"/>
      <c r="AR30" s="344"/>
      <c r="AS30" s="289" t="s">
        <v>99</v>
      </c>
      <c r="AT30" s="289"/>
      <c r="AU30" s="289"/>
      <c r="AV30" s="289"/>
      <c r="AW30" s="289"/>
      <c r="AX30" s="290"/>
    </row>
    <row r="31" spans="1:56" s="62" customFormat="1" ht="30.75" customHeight="1" thickBot="1">
      <c r="A31" s="435"/>
      <c r="B31" s="436"/>
      <c r="C31" s="436"/>
      <c r="D31" s="437"/>
      <c r="E31" s="435"/>
      <c r="F31" s="436"/>
      <c r="G31" s="436"/>
      <c r="H31" s="436"/>
      <c r="I31" s="436"/>
      <c r="J31" s="436"/>
      <c r="K31" s="436"/>
      <c r="L31" s="436"/>
      <c r="M31" s="436"/>
      <c r="N31" s="436"/>
      <c r="O31" s="436"/>
      <c r="P31" s="436"/>
      <c r="Q31" s="436"/>
      <c r="R31" s="436"/>
      <c r="S31" s="436"/>
      <c r="T31" s="436"/>
      <c r="U31" s="441"/>
      <c r="V31" s="442"/>
      <c r="W31" s="442"/>
      <c r="X31" s="442"/>
      <c r="Y31" s="442"/>
      <c r="Z31" s="443"/>
      <c r="AA31" s="435"/>
      <c r="AB31" s="436"/>
      <c r="AC31" s="436"/>
      <c r="AD31" s="436"/>
      <c r="AE31" s="436"/>
      <c r="AF31" s="437"/>
      <c r="AG31" s="410" t="s">
        <v>100</v>
      </c>
      <c r="AH31" s="411"/>
      <c r="AI31" s="411"/>
      <c r="AJ31" s="411"/>
      <c r="AK31" s="411"/>
      <c r="AL31" s="412"/>
      <c r="AM31" s="410" t="s">
        <v>101</v>
      </c>
      <c r="AN31" s="411"/>
      <c r="AO31" s="411"/>
      <c r="AP31" s="411"/>
      <c r="AQ31" s="411"/>
      <c r="AR31" s="412"/>
      <c r="AS31" s="411"/>
      <c r="AT31" s="411"/>
      <c r="AU31" s="411"/>
      <c r="AV31" s="411"/>
      <c r="AW31" s="411"/>
      <c r="AX31" s="412"/>
      <c r="AY31" s="317" t="s">
        <v>82</v>
      </c>
      <c r="AZ31" s="413"/>
      <c r="BA31" s="413"/>
      <c r="BB31" s="413"/>
      <c r="BC31" s="413"/>
    </row>
    <row r="32" spans="1:56" s="62" customFormat="1" ht="18.75" customHeight="1" thickTop="1">
      <c r="A32" s="414"/>
      <c r="B32" s="415"/>
      <c r="C32" s="415"/>
      <c r="D32" s="416"/>
      <c r="E32" s="423" t="s">
        <v>115</v>
      </c>
      <c r="F32" s="424"/>
      <c r="G32" s="424"/>
      <c r="H32" s="424"/>
      <c r="I32" s="424"/>
      <c r="J32" s="424"/>
      <c r="K32" s="425"/>
      <c r="L32" s="425"/>
      <c r="M32" s="425"/>
      <c r="N32" s="425"/>
      <c r="O32" s="425"/>
      <c r="P32" s="426"/>
      <c r="Q32" s="426"/>
      <c r="R32" s="426"/>
      <c r="S32" s="426"/>
      <c r="T32" s="427"/>
      <c r="U32" s="428"/>
      <c r="V32" s="428"/>
      <c r="W32" s="428"/>
      <c r="X32" s="428"/>
      <c r="Y32" s="428"/>
      <c r="Z32" s="428"/>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row>
    <row r="33" spans="1:56" s="62" customFormat="1" ht="18.75" customHeight="1">
      <c r="A33" s="417"/>
      <c r="B33" s="418"/>
      <c r="C33" s="418"/>
      <c r="D33" s="419"/>
      <c r="E33" s="388" t="s">
        <v>116</v>
      </c>
      <c r="F33" s="389"/>
      <c r="G33" s="389"/>
      <c r="H33" s="389"/>
      <c r="I33" s="390"/>
      <c r="J33" s="390"/>
      <c r="K33" s="390"/>
      <c r="L33" s="390"/>
      <c r="M33" s="390"/>
      <c r="N33" s="390"/>
      <c r="O33" s="390"/>
      <c r="P33" s="390"/>
      <c r="Q33" s="390"/>
      <c r="R33" s="390"/>
      <c r="S33" s="390"/>
      <c r="T33" s="391"/>
      <c r="U33" s="392"/>
      <c r="V33" s="393"/>
      <c r="W33" s="393"/>
      <c r="X33" s="393"/>
      <c r="Y33" s="393"/>
      <c r="Z33" s="394"/>
      <c r="AA33" s="395"/>
      <c r="AB33" s="396"/>
      <c r="AC33" s="396"/>
      <c r="AD33" s="396"/>
      <c r="AE33" s="396"/>
      <c r="AF33" s="397"/>
      <c r="AG33" s="395"/>
      <c r="AH33" s="396"/>
      <c r="AI33" s="396"/>
      <c r="AJ33" s="396"/>
      <c r="AK33" s="396"/>
      <c r="AL33" s="397"/>
      <c r="AM33" s="395"/>
      <c r="AN33" s="396"/>
      <c r="AO33" s="396"/>
      <c r="AP33" s="396"/>
      <c r="AQ33" s="396"/>
      <c r="AR33" s="397"/>
      <c r="AS33" s="395"/>
      <c r="AT33" s="396"/>
      <c r="AU33" s="396"/>
      <c r="AV33" s="396"/>
      <c r="AW33" s="396"/>
      <c r="AX33" s="397"/>
    </row>
    <row r="34" spans="1:56" s="62" customFormat="1" ht="30" customHeight="1">
      <c r="A34" s="417"/>
      <c r="B34" s="418"/>
      <c r="C34" s="418"/>
      <c r="D34" s="419"/>
      <c r="E34" s="384"/>
      <c r="F34" s="384"/>
      <c r="G34" s="384"/>
      <c r="H34" s="384"/>
      <c r="I34" s="384"/>
      <c r="J34" s="384"/>
      <c r="K34" s="384"/>
      <c r="L34" s="384"/>
      <c r="M34" s="384"/>
      <c r="N34" s="384"/>
      <c r="O34" s="384"/>
      <c r="P34" s="384"/>
      <c r="Q34" s="384"/>
      <c r="R34" s="384"/>
      <c r="S34" s="384"/>
      <c r="T34" s="384"/>
      <c r="U34" s="429"/>
      <c r="V34" s="429"/>
      <c r="W34" s="429"/>
      <c r="X34" s="429"/>
      <c r="Y34" s="429"/>
      <c r="Z34" s="429"/>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row>
    <row r="35" spans="1:56" s="62" customFormat="1" ht="18.75" customHeight="1">
      <c r="A35" s="417"/>
      <c r="B35" s="418"/>
      <c r="C35" s="418"/>
      <c r="D35" s="419"/>
      <c r="E35" s="78" t="s">
        <v>117</v>
      </c>
      <c r="F35" s="405"/>
      <c r="G35" s="405"/>
      <c r="H35" s="405"/>
      <c r="I35" s="405"/>
      <c r="J35" s="405"/>
      <c r="K35" s="406"/>
      <c r="L35" s="406"/>
      <c r="M35" s="406"/>
      <c r="N35" s="79" t="s">
        <v>118</v>
      </c>
      <c r="O35" s="406"/>
      <c r="P35" s="406"/>
      <c r="Q35" s="406"/>
      <c r="R35" s="406"/>
      <c r="S35" s="406"/>
      <c r="T35" s="407"/>
      <c r="U35" s="408">
        <f>SUM(AG35:AX35)</f>
        <v>0</v>
      </c>
      <c r="V35" s="408"/>
      <c r="W35" s="408"/>
      <c r="X35" s="408"/>
      <c r="Y35" s="408"/>
      <c r="Z35" s="408"/>
      <c r="AA35" s="408">
        <f>SUM(AG35,AM35)</f>
        <v>0</v>
      </c>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374" t="str">
        <f>IF(F35*O35=U35,"○","×")</f>
        <v>○</v>
      </c>
      <c r="AZ35" s="374"/>
      <c r="BA35" s="374"/>
      <c r="BB35" s="374"/>
      <c r="BC35" s="374"/>
      <c r="BD35" s="80"/>
    </row>
    <row r="36" spans="1:56" s="62" customFormat="1" ht="18.75" customHeight="1">
      <c r="A36" s="417"/>
      <c r="B36" s="418"/>
      <c r="C36" s="418"/>
      <c r="D36" s="419"/>
      <c r="E36" s="399" t="s">
        <v>115</v>
      </c>
      <c r="F36" s="400"/>
      <c r="G36" s="400"/>
      <c r="H36" s="400"/>
      <c r="I36" s="400"/>
      <c r="J36" s="400"/>
      <c r="K36" s="401"/>
      <c r="L36" s="401"/>
      <c r="M36" s="401"/>
      <c r="N36" s="401"/>
      <c r="O36" s="401"/>
      <c r="P36" s="402"/>
      <c r="Q36" s="402"/>
      <c r="R36" s="402"/>
      <c r="S36" s="402"/>
      <c r="T36" s="403"/>
      <c r="U36" s="404"/>
      <c r="V36" s="404"/>
      <c r="W36" s="404"/>
      <c r="X36" s="404"/>
      <c r="Y36" s="404"/>
      <c r="Z36" s="404"/>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row>
    <row r="37" spans="1:56" s="62" customFormat="1" ht="18.75" customHeight="1">
      <c r="A37" s="417"/>
      <c r="B37" s="418"/>
      <c r="C37" s="418"/>
      <c r="D37" s="419"/>
      <c r="E37" s="388" t="s">
        <v>116</v>
      </c>
      <c r="F37" s="389"/>
      <c r="G37" s="389"/>
      <c r="H37" s="389"/>
      <c r="I37" s="390"/>
      <c r="J37" s="390"/>
      <c r="K37" s="390"/>
      <c r="L37" s="390"/>
      <c r="M37" s="390"/>
      <c r="N37" s="390"/>
      <c r="O37" s="390"/>
      <c r="P37" s="390"/>
      <c r="Q37" s="390"/>
      <c r="R37" s="390"/>
      <c r="S37" s="390"/>
      <c r="T37" s="391"/>
      <c r="U37" s="392"/>
      <c r="V37" s="393"/>
      <c r="W37" s="393"/>
      <c r="X37" s="393"/>
      <c r="Y37" s="393"/>
      <c r="Z37" s="394"/>
      <c r="AA37" s="395"/>
      <c r="AB37" s="396"/>
      <c r="AC37" s="396"/>
      <c r="AD37" s="396"/>
      <c r="AE37" s="396"/>
      <c r="AF37" s="397"/>
      <c r="AG37" s="395"/>
      <c r="AH37" s="396"/>
      <c r="AI37" s="396"/>
      <c r="AJ37" s="396"/>
      <c r="AK37" s="396"/>
      <c r="AL37" s="397"/>
      <c r="AM37" s="395"/>
      <c r="AN37" s="396"/>
      <c r="AO37" s="396"/>
      <c r="AP37" s="396"/>
      <c r="AQ37" s="396"/>
      <c r="AR37" s="397"/>
      <c r="AS37" s="395"/>
      <c r="AT37" s="396"/>
      <c r="AU37" s="396"/>
      <c r="AV37" s="396"/>
      <c r="AW37" s="396"/>
      <c r="AX37" s="397"/>
    </row>
    <row r="38" spans="1:56" s="62" customFormat="1" ht="30" customHeight="1">
      <c r="A38" s="417"/>
      <c r="B38" s="418"/>
      <c r="C38" s="418"/>
      <c r="D38" s="419"/>
      <c r="E38" s="384"/>
      <c r="F38" s="384"/>
      <c r="G38" s="384"/>
      <c r="H38" s="384"/>
      <c r="I38" s="384"/>
      <c r="J38" s="384"/>
      <c r="K38" s="384"/>
      <c r="L38" s="384"/>
      <c r="M38" s="384"/>
      <c r="N38" s="384"/>
      <c r="O38" s="384"/>
      <c r="P38" s="384"/>
      <c r="Q38" s="384"/>
      <c r="R38" s="384"/>
      <c r="S38" s="384"/>
      <c r="T38" s="384"/>
      <c r="U38" s="385"/>
      <c r="V38" s="385"/>
      <c r="W38" s="385"/>
      <c r="X38" s="385"/>
      <c r="Y38" s="385"/>
      <c r="Z38" s="385"/>
      <c r="AA38" s="386"/>
      <c r="AB38" s="386"/>
      <c r="AC38" s="386"/>
      <c r="AD38" s="386"/>
      <c r="AE38" s="386"/>
      <c r="AF38" s="386"/>
      <c r="AG38" s="386"/>
      <c r="AH38" s="386"/>
      <c r="AI38" s="386"/>
      <c r="AJ38" s="386"/>
      <c r="AK38" s="386"/>
      <c r="AL38" s="386"/>
      <c r="AM38" s="386"/>
      <c r="AN38" s="386"/>
      <c r="AO38" s="386"/>
      <c r="AP38" s="386"/>
      <c r="AQ38" s="386"/>
      <c r="AR38" s="386"/>
      <c r="AS38" s="386"/>
      <c r="AT38" s="386"/>
      <c r="AU38" s="386"/>
      <c r="AV38" s="386"/>
      <c r="AW38" s="386"/>
      <c r="AX38" s="386"/>
    </row>
    <row r="39" spans="1:56" s="62" customFormat="1" ht="18.75" customHeight="1">
      <c r="A39" s="417"/>
      <c r="B39" s="418"/>
      <c r="C39" s="418"/>
      <c r="D39" s="419"/>
      <c r="E39" s="78" t="s">
        <v>117</v>
      </c>
      <c r="F39" s="405"/>
      <c r="G39" s="405"/>
      <c r="H39" s="405"/>
      <c r="I39" s="405"/>
      <c r="J39" s="405"/>
      <c r="K39" s="406"/>
      <c r="L39" s="406"/>
      <c r="M39" s="406"/>
      <c r="N39" s="79" t="s">
        <v>118</v>
      </c>
      <c r="O39" s="406"/>
      <c r="P39" s="406"/>
      <c r="Q39" s="406"/>
      <c r="R39" s="406"/>
      <c r="S39" s="406"/>
      <c r="T39" s="407"/>
      <c r="U39" s="408">
        <f>SUM(AG39:AX39)</f>
        <v>0</v>
      </c>
      <c r="V39" s="408"/>
      <c r="W39" s="408"/>
      <c r="X39" s="408"/>
      <c r="Y39" s="408"/>
      <c r="Z39" s="408"/>
      <c r="AA39" s="408">
        <f>SUM(AG39,AM39)</f>
        <v>0</v>
      </c>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374" t="str">
        <f>IF(F39*O39=U39,"○","×")</f>
        <v>○</v>
      </c>
      <c r="AZ39" s="374"/>
      <c r="BA39" s="374"/>
      <c r="BB39" s="374"/>
      <c r="BC39" s="374"/>
      <c r="BD39" s="80"/>
    </row>
    <row r="40" spans="1:56" s="62" customFormat="1" ht="18.75" customHeight="1">
      <c r="A40" s="417"/>
      <c r="B40" s="418"/>
      <c r="C40" s="418"/>
      <c r="D40" s="419"/>
      <c r="E40" s="399" t="s">
        <v>115</v>
      </c>
      <c r="F40" s="400"/>
      <c r="G40" s="400"/>
      <c r="H40" s="400"/>
      <c r="I40" s="400"/>
      <c r="J40" s="400"/>
      <c r="K40" s="401"/>
      <c r="L40" s="401"/>
      <c r="M40" s="401"/>
      <c r="N40" s="401"/>
      <c r="O40" s="401"/>
      <c r="P40" s="402"/>
      <c r="Q40" s="402"/>
      <c r="R40" s="402"/>
      <c r="S40" s="402"/>
      <c r="T40" s="403"/>
      <c r="U40" s="404"/>
      <c r="V40" s="404"/>
      <c r="W40" s="404"/>
      <c r="X40" s="404"/>
      <c r="Y40" s="404"/>
      <c r="Z40" s="404"/>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row>
    <row r="41" spans="1:56" s="62" customFormat="1" ht="18.75" customHeight="1">
      <c r="A41" s="417"/>
      <c r="B41" s="418"/>
      <c r="C41" s="418"/>
      <c r="D41" s="419"/>
      <c r="E41" s="388" t="s">
        <v>116</v>
      </c>
      <c r="F41" s="389"/>
      <c r="G41" s="389"/>
      <c r="H41" s="389"/>
      <c r="I41" s="390"/>
      <c r="J41" s="390"/>
      <c r="K41" s="390"/>
      <c r="L41" s="390"/>
      <c r="M41" s="390"/>
      <c r="N41" s="390"/>
      <c r="O41" s="390"/>
      <c r="P41" s="390"/>
      <c r="Q41" s="390"/>
      <c r="R41" s="390"/>
      <c r="S41" s="390"/>
      <c r="T41" s="391"/>
      <c r="U41" s="392"/>
      <c r="V41" s="393"/>
      <c r="W41" s="393"/>
      <c r="X41" s="393"/>
      <c r="Y41" s="393"/>
      <c r="Z41" s="394"/>
      <c r="AA41" s="395"/>
      <c r="AB41" s="396"/>
      <c r="AC41" s="396"/>
      <c r="AD41" s="396"/>
      <c r="AE41" s="396"/>
      <c r="AF41" s="397"/>
      <c r="AG41" s="395"/>
      <c r="AH41" s="396"/>
      <c r="AI41" s="396"/>
      <c r="AJ41" s="396"/>
      <c r="AK41" s="396"/>
      <c r="AL41" s="397"/>
      <c r="AM41" s="395"/>
      <c r="AN41" s="396"/>
      <c r="AO41" s="396"/>
      <c r="AP41" s="396"/>
      <c r="AQ41" s="396"/>
      <c r="AR41" s="397"/>
      <c r="AS41" s="395"/>
      <c r="AT41" s="396"/>
      <c r="AU41" s="396"/>
      <c r="AV41" s="396"/>
      <c r="AW41" s="396"/>
      <c r="AX41" s="397"/>
    </row>
    <row r="42" spans="1:56" s="62" customFormat="1" ht="30" customHeight="1">
      <c r="A42" s="417"/>
      <c r="B42" s="418"/>
      <c r="C42" s="418"/>
      <c r="D42" s="419"/>
      <c r="E42" s="384"/>
      <c r="F42" s="384"/>
      <c r="G42" s="384"/>
      <c r="H42" s="384"/>
      <c r="I42" s="384"/>
      <c r="J42" s="384"/>
      <c r="K42" s="384"/>
      <c r="L42" s="384"/>
      <c r="M42" s="384"/>
      <c r="N42" s="384"/>
      <c r="O42" s="384"/>
      <c r="P42" s="384"/>
      <c r="Q42" s="384"/>
      <c r="R42" s="384"/>
      <c r="S42" s="384"/>
      <c r="T42" s="384"/>
      <c r="U42" s="385"/>
      <c r="V42" s="385"/>
      <c r="W42" s="385"/>
      <c r="X42" s="385"/>
      <c r="Y42" s="385"/>
      <c r="Z42" s="385"/>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row>
    <row r="43" spans="1:56" s="62" customFormat="1" ht="18.75" customHeight="1">
      <c r="A43" s="417"/>
      <c r="B43" s="418"/>
      <c r="C43" s="418"/>
      <c r="D43" s="419"/>
      <c r="E43" s="78" t="s">
        <v>117</v>
      </c>
      <c r="F43" s="405"/>
      <c r="G43" s="405"/>
      <c r="H43" s="405"/>
      <c r="I43" s="405"/>
      <c r="J43" s="405"/>
      <c r="K43" s="406"/>
      <c r="L43" s="406"/>
      <c r="M43" s="406"/>
      <c r="N43" s="79" t="s">
        <v>118</v>
      </c>
      <c r="O43" s="406"/>
      <c r="P43" s="406"/>
      <c r="Q43" s="406"/>
      <c r="R43" s="406"/>
      <c r="S43" s="406"/>
      <c r="T43" s="407"/>
      <c r="U43" s="408">
        <f>SUM(AG43:AX43)</f>
        <v>0</v>
      </c>
      <c r="V43" s="408"/>
      <c r="W43" s="408"/>
      <c r="X43" s="408"/>
      <c r="Y43" s="408"/>
      <c r="Z43" s="408"/>
      <c r="AA43" s="398">
        <f>SUM(AG43,AM43)</f>
        <v>0</v>
      </c>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74" t="str">
        <f>IF(F43*O43=U43,"○","×")</f>
        <v>○</v>
      </c>
      <c r="AZ43" s="374"/>
      <c r="BA43" s="374"/>
      <c r="BB43" s="374"/>
      <c r="BC43" s="374"/>
      <c r="BD43" s="80"/>
    </row>
    <row r="44" spans="1:56" s="62" customFormat="1" ht="18.75" customHeight="1">
      <c r="A44" s="417"/>
      <c r="B44" s="418"/>
      <c r="C44" s="418"/>
      <c r="D44" s="419"/>
      <c r="E44" s="399" t="s">
        <v>115</v>
      </c>
      <c r="F44" s="400"/>
      <c r="G44" s="400"/>
      <c r="H44" s="400"/>
      <c r="I44" s="400"/>
      <c r="J44" s="400"/>
      <c r="K44" s="401"/>
      <c r="L44" s="401"/>
      <c r="M44" s="401"/>
      <c r="N44" s="401"/>
      <c r="O44" s="401"/>
      <c r="P44" s="402"/>
      <c r="Q44" s="402"/>
      <c r="R44" s="402"/>
      <c r="S44" s="402"/>
      <c r="T44" s="403"/>
      <c r="U44" s="404"/>
      <c r="V44" s="404"/>
      <c r="W44" s="404"/>
      <c r="X44" s="404"/>
      <c r="Y44" s="404"/>
      <c r="Z44" s="404"/>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7"/>
      <c r="AZ44" s="387"/>
      <c r="BA44" s="387"/>
      <c r="BB44" s="387"/>
      <c r="BC44" s="387"/>
      <c r="BD44" s="80"/>
    </row>
    <row r="45" spans="1:56" s="62" customFormat="1" ht="18.75" customHeight="1">
      <c r="A45" s="417"/>
      <c r="B45" s="418"/>
      <c r="C45" s="418"/>
      <c r="D45" s="419"/>
      <c r="E45" s="388" t="s">
        <v>116</v>
      </c>
      <c r="F45" s="389"/>
      <c r="G45" s="389"/>
      <c r="H45" s="389"/>
      <c r="I45" s="390"/>
      <c r="J45" s="390"/>
      <c r="K45" s="390"/>
      <c r="L45" s="390"/>
      <c r="M45" s="390"/>
      <c r="N45" s="390"/>
      <c r="O45" s="390"/>
      <c r="P45" s="390"/>
      <c r="Q45" s="390"/>
      <c r="R45" s="390"/>
      <c r="S45" s="390"/>
      <c r="T45" s="391"/>
      <c r="U45" s="392"/>
      <c r="V45" s="393"/>
      <c r="W45" s="393"/>
      <c r="X45" s="393"/>
      <c r="Y45" s="393"/>
      <c r="Z45" s="394"/>
      <c r="AA45" s="395"/>
      <c r="AB45" s="396"/>
      <c r="AC45" s="396"/>
      <c r="AD45" s="396"/>
      <c r="AE45" s="396"/>
      <c r="AF45" s="397"/>
      <c r="AG45" s="395"/>
      <c r="AH45" s="396"/>
      <c r="AI45" s="396"/>
      <c r="AJ45" s="396"/>
      <c r="AK45" s="396"/>
      <c r="AL45" s="397"/>
      <c r="AM45" s="395"/>
      <c r="AN45" s="396"/>
      <c r="AO45" s="396"/>
      <c r="AP45" s="396"/>
      <c r="AQ45" s="396"/>
      <c r="AR45" s="397"/>
      <c r="AS45" s="395"/>
      <c r="AT45" s="396"/>
      <c r="AU45" s="396"/>
      <c r="AV45" s="396"/>
      <c r="AW45" s="396"/>
      <c r="AX45" s="397"/>
    </row>
    <row r="46" spans="1:56" s="62" customFormat="1" ht="30" customHeight="1">
      <c r="A46" s="417"/>
      <c r="B46" s="418"/>
      <c r="C46" s="418"/>
      <c r="D46" s="419"/>
      <c r="E46" s="384"/>
      <c r="F46" s="384"/>
      <c r="G46" s="384"/>
      <c r="H46" s="384"/>
      <c r="I46" s="384"/>
      <c r="J46" s="384"/>
      <c r="K46" s="384"/>
      <c r="L46" s="384"/>
      <c r="M46" s="384"/>
      <c r="N46" s="384"/>
      <c r="O46" s="384"/>
      <c r="P46" s="384"/>
      <c r="Q46" s="384"/>
      <c r="R46" s="384"/>
      <c r="S46" s="384"/>
      <c r="T46" s="384"/>
      <c r="U46" s="385"/>
      <c r="V46" s="385"/>
      <c r="W46" s="385"/>
      <c r="X46" s="385"/>
      <c r="Y46" s="385"/>
      <c r="Z46" s="385"/>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100"/>
      <c r="AZ46" s="100"/>
      <c r="BA46" s="100"/>
      <c r="BB46" s="100"/>
      <c r="BC46" s="100"/>
      <c r="BD46" s="80"/>
    </row>
    <row r="47" spans="1:56" s="62" customFormat="1" ht="18.75" customHeight="1" thickBot="1">
      <c r="A47" s="420"/>
      <c r="B47" s="421"/>
      <c r="C47" s="421"/>
      <c r="D47" s="422"/>
      <c r="E47" s="81" t="s">
        <v>117</v>
      </c>
      <c r="F47" s="382"/>
      <c r="G47" s="382"/>
      <c r="H47" s="382"/>
      <c r="I47" s="382"/>
      <c r="J47" s="382"/>
      <c r="K47" s="382"/>
      <c r="L47" s="382"/>
      <c r="M47" s="382"/>
      <c r="N47" s="82" t="s">
        <v>118</v>
      </c>
      <c r="O47" s="382"/>
      <c r="P47" s="382"/>
      <c r="Q47" s="382"/>
      <c r="R47" s="382"/>
      <c r="S47" s="382"/>
      <c r="T47" s="383"/>
      <c r="U47" s="373">
        <f>SUM(AG47:AX47)</f>
        <v>0</v>
      </c>
      <c r="V47" s="373"/>
      <c r="W47" s="373"/>
      <c r="X47" s="373"/>
      <c r="Y47" s="373"/>
      <c r="Z47" s="373"/>
      <c r="AA47" s="373">
        <f>SUM(AG47,AM47)</f>
        <v>0</v>
      </c>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4" t="str">
        <f>IF(F47*O47=U47,"○","×")</f>
        <v>○</v>
      </c>
      <c r="AZ47" s="374"/>
      <c r="BA47" s="374"/>
      <c r="BB47" s="374"/>
      <c r="BC47" s="374"/>
      <c r="BD47" s="80"/>
    </row>
    <row r="48" spans="1:56" s="62" customFormat="1" ht="18.75" customHeight="1" thickTop="1">
      <c r="A48" s="375" t="s">
        <v>119</v>
      </c>
      <c r="B48" s="375"/>
      <c r="C48" s="375"/>
      <c r="D48" s="375"/>
      <c r="E48" s="375"/>
      <c r="F48" s="375"/>
      <c r="G48" s="375"/>
      <c r="H48" s="375"/>
      <c r="I48" s="375"/>
      <c r="J48" s="375"/>
      <c r="K48" s="375"/>
      <c r="L48" s="375"/>
      <c r="M48" s="375"/>
      <c r="N48" s="375"/>
      <c r="O48" s="375"/>
      <c r="P48" s="375"/>
      <c r="Q48" s="375"/>
      <c r="R48" s="375"/>
      <c r="S48" s="375"/>
      <c r="T48" s="375"/>
      <c r="U48" s="376">
        <f>SUM(U32:Z47)</f>
        <v>0</v>
      </c>
      <c r="V48" s="377"/>
      <c r="W48" s="377"/>
      <c r="X48" s="377"/>
      <c r="Y48" s="377"/>
      <c r="Z48" s="378"/>
      <c r="AA48" s="379">
        <f>SUM(AA32:AF47)</f>
        <v>0</v>
      </c>
      <c r="AB48" s="380"/>
      <c r="AC48" s="380"/>
      <c r="AD48" s="380"/>
      <c r="AE48" s="380"/>
      <c r="AF48" s="381"/>
      <c r="AG48" s="379">
        <f>SUM(AG32:AL47)</f>
        <v>0</v>
      </c>
      <c r="AH48" s="380"/>
      <c r="AI48" s="380"/>
      <c r="AJ48" s="380"/>
      <c r="AK48" s="380"/>
      <c r="AL48" s="381"/>
      <c r="AM48" s="379">
        <f>SUM(AM32:AR47)</f>
        <v>0</v>
      </c>
      <c r="AN48" s="380"/>
      <c r="AO48" s="380"/>
      <c r="AP48" s="380"/>
      <c r="AQ48" s="380"/>
      <c r="AR48" s="381"/>
      <c r="AS48" s="379">
        <f>SUM(AS32:AX47)</f>
        <v>0</v>
      </c>
      <c r="AT48" s="380"/>
      <c r="AU48" s="380"/>
      <c r="AV48" s="380"/>
      <c r="AW48" s="380"/>
      <c r="AX48" s="381"/>
      <c r="AY48" s="374"/>
      <c r="AZ48" s="374"/>
      <c r="BA48" s="374"/>
      <c r="BB48" s="374"/>
      <c r="BC48" s="374"/>
      <c r="BD48" s="80"/>
    </row>
    <row r="49" spans="1:22" s="83" customFormat="1" ht="21.9" customHeight="1">
      <c r="A49" s="83" t="s">
        <v>120</v>
      </c>
      <c r="D49" s="84"/>
      <c r="E49" s="84"/>
      <c r="F49" s="84"/>
      <c r="G49" s="84"/>
      <c r="H49" s="85"/>
      <c r="I49" s="85"/>
      <c r="J49" s="85"/>
      <c r="K49" s="85"/>
      <c r="L49" s="85"/>
      <c r="M49" s="85"/>
      <c r="N49" s="85"/>
      <c r="O49" s="85"/>
      <c r="P49" s="85"/>
      <c r="Q49" s="85"/>
      <c r="R49" s="85"/>
      <c r="S49" s="84"/>
      <c r="T49" s="84"/>
      <c r="U49" s="84"/>
      <c r="V49" s="86"/>
    </row>
    <row r="50" spans="1:22" s="9" customFormat="1" ht="16.5" customHeight="1">
      <c r="A50" s="9" t="s">
        <v>121</v>
      </c>
      <c r="D50" s="87"/>
      <c r="E50" s="87"/>
      <c r="F50" s="87"/>
      <c r="G50" s="87"/>
      <c r="H50" s="88"/>
      <c r="I50" s="88"/>
      <c r="J50" s="88"/>
      <c r="K50" s="88"/>
      <c r="L50" s="88"/>
      <c r="M50" s="88"/>
      <c r="N50" s="88"/>
      <c r="O50" s="88"/>
      <c r="P50" s="88"/>
      <c r="Q50" s="88"/>
      <c r="R50" s="88"/>
      <c r="S50" s="87"/>
      <c r="T50" s="87"/>
      <c r="U50" s="87"/>
      <c r="V50" s="89"/>
    </row>
    <row r="51" spans="1:22" s="9" customFormat="1" ht="15" customHeight="1">
      <c r="A51" s="9" t="s">
        <v>122</v>
      </c>
      <c r="D51" s="87"/>
      <c r="E51" s="87"/>
      <c r="F51" s="87"/>
      <c r="G51" s="87"/>
      <c r="H51" s="87"/>
      <c r="I51" s="88"/>
      <c r="J51" s="88"/>
      <c r="K51" s="88"/>
      <c r="L51" s="88"/>
      <c r="M51" s="88"/>
      <c r="N51" s="88"/>
      <c r="O51" s="88"/>
      <c r="P51" s="88"/>
      <c r="Q51" s="88"/>
      <c r="R51" s="88"/>
      <c r="S51" s="88"/>
      <c r="T51" s="87"/>
      <c r="U51" s="87"/>
      <c r="V51" s="90"/>
    </row>
  </sheetData>
  <mergeCells count="272">
    <mergeCell ref="A2:D2"/>
    <mergeCell ref="E2:T2"/>
    <mergeCell ref="A4:D5"/>
    <mergeCell ref="E4:T5"/>
    <mergeCell ref="U4:Z5"/>
    <mergeCell ref="AA4:AF5"/>
    <mergeCell ref="AG4:AR4"/>
    <mergeCell ref="AS4:AX5"/>
    <mergeCell ref="AG5:AL5"/>
    <mergeCell ref="AM5:AR5"/>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S11:AX11"/>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17"/>
  <pageMargins left="0.7" right="0.7" top="0.75" bottom="0.75" header="0.3" footer="0.3"/>
  <pageSetup paperSize="9" scale="61" orientation="portrait" r:id="rId1"/>
  <colBreaks count="1" manualBreakCount="1">
    <brk id="5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098885-3B22-48E4-9C4B-EDC7F4FF5033}">
          <x14:formula1>
            <xm:f>'入力規則等（削除不可）'!$B$29:$B$32</xm:f>
          </x14:formula1>
          <xm:sqref>E2:T2 E28:T28</xm:sqref>
        </x14:dataValidation>
        <x14:dataValidation type="list" allowBlank="1" showInputMessage="1" showErrorMessage="1" xr:uid="{5F7035F2-0106-4DE1-89D2-B5502A2B7A2A}">
          <x14:formula1>
            <xm:f>'入力規則等（削除不可）'!$B$44:$B$58</xm:f>
          </x14:formula1>
          <xm:sqref>E6:J6 E10:J10 E14:J14 E18:J18 E32:J32 E36:J36 E40:J40 E44:J44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4:Y39"/>
  <sheetViews>
    <sheetView view="pageBreakPreview" zoomScale="85" zoomScaleNormal="100" zoomScaleSheetLayoutView="85" workbookViewId="0">
      <selection activeCell="AI40" sqref="AI40"/>
    </sheetView>
  </sheetViews>
  <sheetFormatPr defaultColWidth="3.6640625" defaultRowHeight="17.100000000000001" customHeight="1"/>
  <cols>
    <col min="1" max="1" width="9" style="49" customWidth="1"/>
    <col min="2" max="16384" width="3.6640625" style="49"/>
  </cols>
  <sheetData>
    <row r="4" spans="1:25" ht="18.75" customHeight="1">
      <c r="A4" s="495" t="s">
        <v>123</v>
      </c>
      <c r="B4" s="495"/>
      <c r="C4" s="495"/>
      <c r="D4" s="495"/>
      <c r="E4" s="495"/>
      <c r="F4" s="495"/>
      <c r="G4" s="495"/>
      <c r="H4" s="495"/>
      <c r="I4" s="495"/>
      <c r="J4" s="495"/>
      <c r="K4" s="495"/>
      <c r="L4" s="495"/>
      <c r="M4" s="495"/>
      <c r="N4" s="495"/>
      <c r="O4" s="495"/>
      <c r="P4" s="495"/>
      <c r="Q4" s="495"/>
      <c r="R4" s="495"/>
      <c r="S4" s="495"/>
      <c r="T4" s="495"/>
      <c r="U4" s="495"/>
      <c r="V4" s="495"/>
      <c r="W4" s="495"/>
      <c r="X4" s="495"/>
      <c r="Y4" s="495"/>
    </row>
    <row r="6" spans="1:25" ht="17.100000000000001" customHeight="1">
      <c r="A6" s="481" t="s">
        <v>124</v>
      </c>
      <c r="B6" s="476"/>
      <c r="C6" s="477"/>
      <c r="D6" s="496"/>
      <c r="E6" s="497"/>
      <c r="F6" s="497"/>
      <c r="G6" s="497"/>
      <c r="H6" s="497"/>
      <c r="I6" s="497"/>
      <c r="J6" s="497"/>
      <c r="K6" s="497"/>
      <c r="L6" s="497"/>
      <c r="M6" s="498"/>
      <c r="N6" s="499" t="s">
        <v>125</v>
      </c>
      <c r="O6" s="500"/>
      <c r="P6" s="500"/>
      <c r="Q6" s="501"/>
      <c r="R6" s="496"/>
      <c r="S6" s="497"/>
      <c r="T6" s="497"/>
      <c r="U6" s="497"/>
      <c r="V6" s="497"/>
      <c r="W6" s="497"/>
      <c r="X6" s="497"/>
      <c r="Y6" s="498"/>
    </row>
    <row r="7" spans="1:25" ht="17.100000000000001" customHeight="1">
      <c r="A7" s="485"/>
      <c r="B7" s="483"/>
      <c r="C7" s="484"/>
      <c r="D7" s="444"/>
      <c r="E7" s="486"/>
      <c r="F7" s="486"/>
      <c r="G7" s="486"/>
      <c r="H7" s="486"/>
      <c r="I7" s="486"/>
      <c r="J7" s="486"/>
      <c r="K7" s="486"/>
      <c r="L7" s="486"/>
      <c r="M7" s="487"/>
      <c r="N7" s="502"/>
      <c r="O7" s="503"/>
      <c r="P7" s="503"/>
      <c r="Q7" s="504"/>
      <c r="R7" s="444"/>
      <c r="S7" s="486"/>
      <c r="T7" s="486"/>
      <c r="U7" s="486"/>
      <c r="V7" s="486"/>
      <c r="W7" s="486"/>
      <c r="X7" s="486"/>
      <c r="Y7" s="487"/>
    </row>
    <row r="8" spans="1:25" ht="17.100000000000001" customHeight="1">
      <c r="A8" s="478"/>
      <c r="B8" s="479"/>
      <c r="C8" s="480"/>
      <c r="D8" s="491"/>
      <c r="E8" s="492"/>
      <c r="F8" s="492"/>
      <c r="G8" s="492"/>
      <c r="H8" s="492"/>
      <c r="I8" s="492"/>
      <c r="J8" s="492"/>
      <c r="K8" s="492"/>
      <c r="L8" s="492"/>
      <c r="M8" s="493"/>
      <c r="N8" s="505"/>
      <c r="O8" s="506"/>
      <c r="P8" s="506"/>
      <c r="Q8" s="507"/>
      <c r="R8" s="491"/>
      <c r="S8" s="492"/>
      <c r="T8" s="492"/>
      <c r="U8" s="492"/>
      <c r="V8" s="492"/>
      <c r="W8" s="492"/>
      <c r="X8" s="492"/>
      <c r="Y8" s="493"/>
    </row>
    <row r="9" spans="1:25" ht="17.100000000000001" customHeight="1">
      <c r="A9" s="481" t="s">
        <v>126</v>
      </c>
      <c r="B9" s="476"/>
      <c r="C9" s="477"/>
      <c r="D9" s="444"/>
      <c r="E9" s="486"/>
      <c r="F9" s="486"/>
      <c r="G9" s="486"/>
      <c r="H9" s="486"/>
      <c r="I9" s="486"/>
      <c r="J9" s="486"/>
      <c r="K9" s="486"/>
      <c r="L9" s="486"/>
      <c r="M9" s="487"/>
      <c r="N9" s="453" t="s">
        <v>127</v>
      </c>
      <c r="O9" s="453"/>
      <c r="P9" s="453"/>
      <c r="Q9" s="494"/>
      <c r="R9" s="445"/>
      <c r="S9" s="445"/>
      <c r="T9" s="445"/>
      <c r="U9" s="445"/>
      <c r="V9" s="445"/>
      <c r="W9" s="445"/>
      <c r="X9" s="445"/>
      <c r="Y9" s="446"/>
    </row>
    <row r="10" spans="1:25" ht="17.100000000000001" customHeight="1">
      <c r="A10" s="482"/>
      <c r="B10" s="483"/>
      <c r="C10" s="484"/>
      <c r="D10" s="488"/>
      <c r="E10" s="489"/>
      <c r="F10" s="489"/>
      <c r="G10" s="489"/>
      <c r="H10" s="489"/>
      <c r="I10" s="489"/>
      <c r="J10" s="489"/>
      <c r="K10" s="489"/>
      <c r="L10" s="489"/>
      <c r="M10" s="490"/>
      <c r="N10" s="453"/>
      <c r="O10" s="453"/>
      <c r="P10" s="453"/>
      <c r="Q10" s="450"/>
      <c r="R10" s="451"/>
      <c r="S10" s="451"/>
      <c r="T10" s="451"/>
      <c r="U10" s="451"/>
      <c r="V10" s="451"/>
      <c r="W10" s="451"/>
      <c r="X10" s="451"/>
      <c r="Y10" s="452"/>
    </row>
    <row r="11" spans="1:25" ht="17.100000000000001" customHeight="1">
      <c r="A11" s="485"/>
      <c r="B11" s="483"/>
      <c r="C11" s="484"/>
      <c r="D11" s="488"/>
      <c r="E11" s="489"/>
      <c r="F11" s="489"/>
      <c r="G11" s="489"/>
      <c r="H11" s="489"/>
      <c r="I11" s="489"/>
      <c r="J11" s="489"/>
      <c r="K11" s="489"/>
      <c r="L11" s="489"/>
      <c r="M11" s="490"/>
      <c r="N11" s="453" t="s">
        <v>128</v>
      </c>
      <c r="O11" s="453"/>
      <c r="P11" s="453"/>
      <c r="Q11" s="494"/>
      <c r="R11" s="445"/>
      <c r="S11" s="445"/>
      <c r="T11" s="445"/>
      <c r="U11" s="445"/>
      <c r="V11" s="445"/>
      <c r="W11" s="445"/>
      <c r="X11" s="445"/>
      <c r="Y11" s="446"/>
    </row>
    <row r="12" spans="1:25" ht="17.100000000000001" customHeight="1">
      <c r="A12" s="478"/>
      <c r="B12" s="479"/>
      <c r="C12" s="480"/>
      <c r="D12" s="491"/>
      <c r="E12" s="492"/>
      <c r="F12" s="492"/>
      <c r="G12" s="492"/>
      <c r="H12" s="492"/>
      <c r="I12" s="492"/>
      <c r="J12" s="492"/>
      <c r="K12" s="492"/>
      <c r="L12" s="492"/>
      <c r="M12" s="493"/>
      <c r="N12" s="453"/>
      <c r="O12" s="453"/>
      <c r="P12" s="453"/>
      <c r="Q12" s="450"/>
      <c r="R12" s="451"/>
      <c r="S12" s="451"/>
      <c r="T12" s="451"/>
      <c r="U12" s="451"/>
      <c r="V12" s="451"/>
      <c r="W12" s="451"/>
      <c r="X12" s="451"/>
      <c r="Y12" s="452"/>
    </row>
    <row r="13" spans="1:25" ht="17.100000000000001" customHeight="1">
      <c r="A13" s="463" t="s">
        <v>129</v>
      </c>
      <c r="B13" s="464"/>
      <c r="C13" s="464"/>
      <c r="D13" s="464"/>
      <c r="E13" s="464"/>
      <c r="F13" s="467"/>
      <c r="G13" s="468"/>
      <c r="H13" s="468"/>
      <c r="I13" s="468"/>
      <c r="J13" s="468"/>
      <c r="K13" s="468"/>
      <c r="L13" s="471" t="s">
        <v>130</v>
      </c>
      <c r="M13" s="473"/>
      <c r="N13" s="473"/>
      <c r="O13" s="473"/>
      <c r="P13" s="473"/>
      <c r="Q13" s="473"/>
      <c r="R13" s="473"/>
      <c r="S13" s="471" t="s">
        <v>131</v>
      </c>
      <c r="T13" s="51"/>
      <c r="U13" s="51"/>
      <c r="V13" s="51"/>
      <c r="W13" s="51"/>
      <c r="X13" s="51"/>
      <c r="Y13" s="52"/>
    </row>
    <row r="14" spans="1:25" ht="17.100000000000001" customHeight="1">
      <c r="A14" s="465"/>
      <c r="B14" s="466"/>
      <c r="C14" s="466"/>
      <c r="D14" s="466"/>
      <c r="E14" s="466"/>
      <c r="F14" s="469"/>
      <c r="G14" s="470"/>
      <c r="H14" s="470"/>
      <c r="I14" s="470"/>
      <c r="J14" s="470"/>
      <c r="K14" s="470"/>
      <c r="L14" s="472"/>
      <c r="M14" s="474"/>
      <c r="N14" s="474"/>
      <c r="O14" s="474"/>
      <c r="P14" s="474"/>
      <c r="Q14" s="474"/>
      <c r="R14" s="474"/>
      <c r="S14" s="472"/>
      <c r="T14" s="53"/>
      <c r="U14" s="53"/>
      <c r="V14" s="53"/>
      <c r="W14" s="53"/>
      <c r="X14" s="53"/>
      <c r="Y14" s="54"/>
    </row>
    <row r="15" spans="1:25" ht="17.100000000000001" customHeight="1">
      <c r="A15" s="475" t="s">
        <v>132</v>
      </c>
      <c r="B15" s="476"/>
      <c r="C15" s="476"/>
      <c r="D15" s="476"/>
      <c r="E15" s="476"/>
      <c r="F15" s="476"/>
      <c r="G15" s="476"/>
      <c r="H15" s="476"/>
      <c r="I15" s="476"/>
      <c r="J15" s="476"/>
      <c r="K15" s="476"/>
      <c r="L15" s="476"/>
      <c r="M15" s="477"/>
      <c r="N15" s="475" t="s">
        <v>133</v>
      </c>
      <c r="O15" s="476"/>
      <c r="P15" s="476"/>
      <c r="Q15" s="476"/>
      <c r="R15" s="476"/>
      <c r="S15" s="476"/>
      <c r="T15" s="476"/>
      <c r="U15" s="476"/>
      <c r="V15" s="476"/>
      <c r="W15" s="476"/>
      <c r="X15" s="476"/>
      <c r="Y15" s="477"/>
    </row>
    <row r="16" spans="1:25" ht="17.100000000000001" customHeight="1">
      <c r="A16" s="478"/>
      <c r="B16" s="479"/>
      <c r="C16" s="479"/>
      <c r="D16" s="479"/>
      <c r="E16" s="479"/>
      <c r="F16" s="479"/>
      <c r="G16" s="479"/>
      <c r="H16" s="479"/>
      <c r="I16" s="479"/>
      <c r="J16" s="479"/>
      <c r="K16" s="479"/>
      <c r="L16" s="479"/>
      <c r="M16" s="480"/>
      <c r="N16" s="478"/>
      <c r="O16" s="479"/>
      <c r="P16" s="479"/>
      <c r="Q16" s="479"/>
      <c r="R16" s="479"/>
      <c r="S16" s="479"/>
      <c r="T16" s="479"/>
      <c r="U16" s="479"/>
      <c r="V16" s="479"/>
      <c r="W16" s="479"/>
      <c r="X16" s="479"/>
      <c r="Y16" s="480"/>
    </row>
    <row r="17" spans="1:25" ht="17.100000000000001" customHeight="1">
      <c r="A17" s="444"/>
      <c r="B17" s="445"/>
      <c r="C17" s="445"/>
      <c r="D17" s="445"/>
      <c r="E17" s="445"/>
      <c r="F17" s="445"/>
      <c r="G17" s="445"/>
      <c r="H17" s="445"/>
      <c r="I17" s="445"/>
      <c r="J17" s="445"/>
      <c r="K17" s="445"/>
      <c r="L17" s="445"/>
      <c r="M17" s="446"/>
      <c r="N17" s="444"/>
      <c r="O17" s="445"/>
      <c r="P17" s="445"/>
      <c r="Q17" s="445"/>
      <c r="R17" s="445"/>
      <c r="S17" s="445"/>
      <c r="T17" s="445"/>
      <c r="U17" s="445"/>
      <c r="V17" s="445"/>
      <c r="W17" s="445"/>
      <c r="X17" s="445"/>
      <c r="Y17" s="446"/>
    </row>
    <row r="18" spans="1:25" ht="17.100000000000001" customHeight="1">
      <c r="A18" s="447"/>
      <c r="B18" s="448"/>
      <c r="C18" s="448"/>
      <c r="D18" s="448"/>
      <c r="E18" s="448"/>
      <c r="F18" s="448"/>
      <c r="G18" s="448"/>
      <c r="H18" s="448"/>
      <c r="I18" s="448"/>
      <c r="J18" s="448"/>
      <c r="K18" s="448"/>
      <c r="L18" s="448"/>
      <c r="M18" s="449"/>
      <c r="N18" s="447"/>
      <c r="O18" s="448"/>
      <c r="P18" s="448"/>
      <c r="Q18" s="448"/>
      <c r="R18" s="448"/>
      <c r="S18" s="448"/>
      <c r="T18" s="448"/>
      <c r="U18" s="448"/>
      <c r="V18" s="448"/>
      <c r="W18" s="448"/>
      <c r="X18" s="448"/>
      <c r="Y18" s="449"/>
    </row>
    <row r="19" spans="1:25" ht="17.100000000000001" customHeight="1">
      <c r="A19" s="447"/>
      <c r="B19" s="448"/>
      <c r="C19" s="448"/>
      <c r="D19" s="448"/>
      <c r="E19" s="448"/>
      <c r="F19" s="448"/>
      <c r="G19" s="448"/>
      <c r="H19" s="448"/>
      <c r="I19" s="448"/>
      <c r="J19" s="448"/>
      <c r="K19" s="448"/>
      <c r="L19" s="448"/>
      <c r="M19" s="449"/>
      <c r="N19" s="447"/>
      <c r="O19" s="448"/>
      <c r="P19" s="448"/>
      <c r="Q19" s="448"/>
      <c r="R19" s="448"/>
      <c r="S19" s="448"/>
      <c r="T19" s="448"/>
      <c r="U19" s="448"/>
      <c r="V19" s="448"/>
      <c r="W19" s="448"/>
      <c r="X19" s="448"/>
      <c r="Y19" s="449"/>
    </row>
    <row r="20" spans="1:25" ht="17.100000000000001" customHeight="1">
      <c r="A20" s="447"/>
      <c r="B20" s="448"/>
      <c r="C20" s="448"/>
      <c r="D20" s="448"/>
      <c r="E20" s="448"/>
      <c r="F20" s="448"/>
      <c r="G20" s="448"/>
      <c r="H20" s="448"/>
      <c r="I20" s="448"/>
      <c r="J20" s="448"/>
      <c r="K20" s="448"/>
      <c r="L20" s="448"/>
      <c r="M20" s="449"/>
      <c r="N20" s="447"/>
      <c r="O20" s="448"/>
      <c r="P20" s="448"/>
      <c r="Q20" s="448"/>
      <c r="R20" s="448"/>
      <c r="S20" s="448"/>
      <c r="T20" s="448"/>
      <c r="U20" s="448"/>
      <c r="V20" s="448"/>
      <c r="W20" s="448"/>
      <c r="X20" s="448"/>
      <c r="Y20" s="449"/>
    </row>
    <row r="21" spans="1:25" ht="17.100000000000001" customHeight="1">
      <c r="A21" s="447"/>
      <c r="B21" s="448"/>
      <c r="C21" s="448"/>
      <c r="D21" s="448"/>
      <c r="E21" s="448"/>
      <c r="F21" s="448"/>
      <c r="G21" s="448"/>
      <c r="H21" s="448"/>
      <c r="I21" s="448"/>
      <c r="J21" s="448"/>
      <c r="K21" s="448"/>
      <c r="L21" s="448"/>
      <c r="M21" s="449"/>
      <c r="N21" s="447"/>
      <c r="O21" s="448"/>
      <c r="P21" s="448"/>
      <c r="Q21" s="448"/>
      <c r="R21" s="448"/>
      <c r="S21" s="448"/>
      <c r="T21" s="448"/>
      <c r="U21" s="448"/>
      <c r="V21" s="448"/>
      <c r="W21" s="448"/>
      <c r="X21" s="448"/>
      <c r="Y21" s="449"/>
    </row>
    <row r="22" spans="1:25" ht="17.100000000000001" customHeight="1">
      <c r="A22" s="450"/>
      <c r="B22" s="451"/>
      <c r="C22" s="451"/>
      <c r="D22" s="451"/>
      <c r="E22" s="451"/>
      <c r="F22" s="451"/>
      <c r="G22" s="451"/>
      <c r="H22" s="451"/>
      <c r="I22" s="451"/>
      <c r="J22" s="451"/>
      <c r="K22" s="451"/>
      <c r="L22" s="451"/>
      <c r="M22" s="452"/>
      <c r="N22" s="450"/>
      <c r="O22" s="451"/>
      <c r="P22" s="451"/>
      <c r="Q22" s="451"/>
      <c r="R22" s="451"/>
      <c r="S22" s="451"/>
      <c r="T22" s="451"/>
      <c r="U22" s="451"/>
      <c r="V22" s="451"/>
      <c r="W22" s="451"/>
      <c r="X22" s="451"/>
      <c r="Y22" s="452"/>
    </row>
    <row r="23" spans="1:25" ht="17.100000000000001" customHeight="1">
      <c r="A23" s="453" t="s">
        <v>134</v>
      </c>
      <c r="B23" s="453"/>
      <c r="C23" s="453"/>
      <c r="D23" s="454"/>
      <c r="E23" s="455"/>
      <c r="F23" s="455"/>
      <c r="G23" s="455"/>
      <c r="H23" s="455"/>
      <c r="I23" s="455"/>
      <c r="J23" s="455"/>
      <c r="K23" s="455"/>
      <c r="L23" s="455"/>
      <c r="M23" s="455"/>
      <c r="N23" s="455"/>
      <c r="O23" s="455"/>
      <c r="P23" s="455"/>
      <c r="Q23" s="455"/>
      <c r="R23" s="455"/>
      <c r="S23" s="455"/>
      <c r="T23" s="455"/>
      <c r="U23" s="455"/>
      <c r="V23" s="455"/>
      <c r="W23" s="455"/>
      <c r="X23" s="455"/>
      <c r="Y23" s="456"/>
    </row>
    <row r="24" spans="1:25" ht="17.100000000000001" customHeight="1">
      <c r="A24" s="453"/>
      <c r="B24" s="453"/>
      <c r="C24" s="453"/>
      <c r="D24" s="457"/>
      <c r="E24" s="458"/>
      <c r="F24" s="458"/>
      <c r="G24" s="458"/>
      <c r="H24" s="458"/>
      <c r="I24" s="458"/>
      <c r="J24" s="458"/>
      <c r="K24" s="458"/>
      <c r="L24" s="458"/>
      <c r="M24" s="458"/>
      <c r="N24" s="458"/>
      <c r="O24" s="458"/>
      <c r="P24" s="458"/>
      <c r="Q24" s="458"/>
      <c r="R24" s="458"/>
      <c r="S24" s="458"/>
      <c r="T24" s="458"/>
      <c r="U24" s="458"/>
      <c r="V24" s="458"/>
      <c r="W24" s="458"/>
      <c r="X24" s="458"/>
      <c r="Y24" s="459"/>
    </row>
    <row r="25" spans="1:25" ht="17.100000000000001" customHeight="1">
      <c r="A25" s="453"/>
      <c r="B25" s="453"/>
      <c r="C25" s="453"/>
      <c r="D25" s="457"/>
      <c r="E25" s="458"/>
      <c r="F25" s="458"/>
      <c r="G25" s="458"/>
      <c r="H25" s="458"/>
      <c r="I25" s="458"/>
      <c r="J25" s="458"/>
      <c r="K25" s="458"/>
      <c r="L25" s="458"/>
      <c r="M25" s="458"/>
      <c r="N25" s="458"/>
      <c r="O25" s="458"/>
      <c r="P25" s="458"/>
      <c r="Q25" s="458"/>
      <c r="R25" s="458"/>
      <c r="S25" s="458"/>
      <c r="T25" s="458"/>
      <c r="U25" s="458"/>
      <c r="V25" s="458"/>
      <c r="W25" s="458"/>
      <c r="X25" s="458"/>
      <c r="Y25" s="459"/>
    </row>
    <row r="26" spans="1:25" ht="17.100000000000001" customHeight="1">
      <c r="A26" s="453"/>
      <c r="B26" s="453"/>
      <c r="C26" s="453"/>
      <c r="D26" s="457"/>
      <c r="E26" s="458"/>
      <c r="F26" s="458"/>
      <c r="G26" s="458"/>
      <c r="H26" s="458"/>
      <c r="I26" s="458"/>
      <c r="J26" s="458"/>
      <c r="K26" s="458"/>
      <c r="L26" s="458"/>
      <c r="M26" s="458"/>
      <c r="N26" s="458"/>
      <c r="O26" s="458"/>
      <c r="P26" s="458"/>
      <c r="Q26" s="458"/>
      <c r="R26" s="458"/>
      <c r="S26" s="458"/>
      <c r="T26" s="458"/>
      <c r="U26" s="458"/>
      <c r="V26" s="458"/>
      <c r="W26" s="458"/>
      <c r="X26" s="458"/>
      <c r="Y26" s="459"/>
    </row>
    <row r="27" spans="1:25" ht="17.100000000000001" customHeight="1">
      <c r="A27" s="453"/>
      <c r="B27" s="453"/>
      <c r="C27" s="453"/>
      <c r="D27" s="457"/>
      <c r="E27" s="458"/>
      <c r="F27" s="458"/>
      <c r="G27" s="458"/>
      <c r="H27" s="458"/>
      <c r="I27" s="458"/>
      <c r="J27" s="458"/>
      <c r="K27" s="458"/>
      <c r="L27" s="458"/>
      <c r="M27" s="458"/>
      <c r="N27" s="458"/>
      <c r="O27" s="458"/>
      <c r="P27" s="458"/>
      <c r="Q27" s="458"/>
      <c r="R27" s="458"/>
      <c r="S27" s="458"/>
      <c r="T27" s="458"/>
      <c r="U27" s="458"/>
      <c r="V27" s="458"/>
      <c r="W27" s="458"/>
      <c r="X27" s="458"/>
      <c r="Y27" s="459"/>
    </row>
    <row r="28" spans="1:25" ht="17.100000000000001" customHeight="1">
      <c r="A28" s="453"/>
      <c r="B28" s="453"/>
      <c r="C28" s="453"/>
      <c r="D28" s="457"/>
      <c r="E28" s="458"/>
      <c r="F28" s="458"/>
      <c r="G28" s="458"/>
      <c r="H28" s="458"/>
      <c r="I28" s="458"/>
      <c r="J28" s="458"/>
      <c r="K28" s="458"/>
      <c r="L28" s="458"/>
      <c r="M28" s="458"/>
      <c r="N28" s="458"/>
      <c r="O28" s="458"/>
      <c r="P28" s="458"/>
      <c r="Q28" s="458"/>
      <c r="R28" s="458"/>
      <c r="S28" s="458"/>
      <c r="T28" s="458"/>
      <c r="U28" s="458"/>
      <c r="V28" s="458"/>
      <c r="W28" s="458"/>
      <c r="X28" s="458"/>
      <c r="Y28" s="459"/>
    </row>
    <row r="29" spans="1:25" ht="17.100000000000001" customHeight="1">
      <c r="A29" s="453"/>
      <c r="B29" s="453"/>
      <c r="C29" s="453"/>
      <c r="D29" s="457"/>
      <c r="E29" s="458"/>
      <c r="F29" s="458"/>
      <c r="G29" s="458"/>
      <c r="H29" s="458"/>
      <c r="I29" s="458"/>
      <c r="J29" s="458"/>
      <c r="K29" s="458"/>
      <c r="L29" s="458"/>
      <c r="M29" s="458"/>
      <c r="N29" s="458"/>
      <c r="O29" s="458"/>
      <c r="P29" s="458"/>
      <c r="Q29" s="458"/>
      <c r="R29" s="458"/>
      <c r="S29" s="458"/>
      <c r="T29" s="458"/>
      <c r="U29" s="458"/>
      <c r="V29" s="458"/>
      <c r="W29" s="458"/>
      <c r="X29" s="458"/>
      <c r="Y29" s="459"/>
    </row>
    <row r="30" spans="1:25" ht="17.100000000000001" customHeight="1">
      <c r="A30" s="453"/>
      <c r="B30" s="453"/>
      <c r="C30" s="453"/>
      <c r="D30" s="457"/>
      <c r="E30" s="458"/>
      <c r="F30" s="458"/>
      <c r="G30" s="458"/>
      <c r="H30" s="458"/>
      <c r="I30" s="458"/>
      <c r="J30" s="458"/>
      <c r="K30" s="458"/>
      <c r="L30" s="458"/>
      <c r="M30" s="458"/>
      <c r="N30" s="458"/>
      <c r="O30" s="458"/>
      <c r="P30" s="458"/>
      <c r="Q30" s="458"/>
      <c r="R30" s="458"/>
      <c r="S30" s="458"/>
      <c r="T30" s="458"/>
      <c r="U30" s="458"/>
      <c r="V30" s="458"/>
      <c r="W30" s="458"/>
      <c r="X30" s="458"/>
      <c r="Y30" s="459"/>
    </row>
    <row r="31" spans="1:25" ht="17.100000000000001" customHeight="1">
      <c r="A31" s="453"/>
      <c r="B31" s="453"/>
      <c r="C31" s="453"/>
      <c r="D31" s="457"/>
      <c r="E31" s="458"/>
      <c r="F31" s="458"/>
      <c r="G31" s="458"/>
      <c r="H31" s="458"/>
      <c r="I31" s="458"/>
      <c r="J31" s="458"/>
      <c r="K31" s="458"/>
      <c r="L31" s="458"/>
      <c r="M31" s="458"/>
      <c r="N31" s="458"/>
      <c r="O31" s="458"/>
      <c r="P31" s="458"/>
      <c r="Q31" s="458"/>
      <c r="R31" s="458"/>
      <c r="S31" s="458"/>
      <c r="T31" s="458"/>
      <c r="U31" s="458"/>
      <c r="V31" s="458"/>
      <c r="W31" s="458"/>
      <c r="X31" s="458"/>
      <c r="Y31" s="459"/>
    </row>
    <row r="32" spans="1:25" ht="17.100000000000001" customHeight="1">
      <c r="A32" s="453"/>
      <c r="B32" s="453"/>
      <c r="C32" s="453"/>
      <c r="D32" s="457"/>
      <c r="E32" s="458"/>
      <c r="F32" s="458"/>
      <c r="G32" s="458"/>
      <c r="H32" s="458"/>
      <c r="I32" s="458"/>
      <c r="J32" s="458"/>
      <c r="K32" s="458"/>
      <c r="L32" s="458"/>
      <c r="M32" s="458"/>
      <c r="N32" s="458"/>
      <c r="O32" s="458"/>
      <c r="P32" s="458"/>
      <c r="Q32" s="458"/>
      <c r="R32" s="458"/>
      <c r="S32" s="458"/>
      <c r="T32" s="458"/>
      <c r="U32" s="458"/>
      <c r="V32" s="458"/>
      <c r="W32" s="458"/>
      <c r="X32" s="458"/>
      <c r="Y32" s="459"/>
    </row>
    <row r="33" spans="1:25" ht="17.100000000000001" customHeight="1">
      <c r="A33" s="453"/>
      <c r="B33" s="453"/>
      <c r="C33" s="453"/>
      <c r="D33" s="457"/>
      <c r="E33" s="458"/>
      <c r="F33" s="458"/>
      <c r="G33" s="458"/>
      <c r="H33" s="458"/>
      <c r="I33" s="458"/>
      <c r="J33" s="458"/>
      <c r="K33" s="458"/>
      <c r="L33" s="458"/>
      <c r="M33" s="458"/>
      <c r="N33" s="458"/>
      <c r="O33" s="458"/>
      <c r="P33" s="458"/>
      <c r="Q33" s="458"/>
      <c r="R33" s="458"/>
      <c r="S33" s="458"/>
      <c r="T33" s="458"/>
      <c r="U33" s="458"/>
      <c r="V33" s="458"/>
      <c r="W33" s="458"/>
      <c r="X33" s="458"/>
      <c r="Y33" s="459"/>
    </row>
    <row r="34" spans="1:25" ht="17.100000000000001" customHeight="1">
      <c r="A34" s="453"/>
      <c r="B34" s="453"/>
      <c r="C34" s="453"/>
      <c r="D34" s="457"/>
      <c r="E34" s="458"/>
      <c r="F34" s="458"/>
      <c r="G34" s="458"/>
      <c r="H34" s="458"/>
      <c r="I34" s="458"/>
      <c r="J34" s="458"/>
      <c r="K34" s="458"/>
      <c r="L34" s="458"/>
      <c r="M34" s="458"/>
      <c r="N34" s="458"/>
      <c r="O34" s="458"/>
      <c r="P34" s="458"/>
      <c r="Q34" s="458"/>
      <c r="R34" s="458"/>
      <c r="S34" s="458"/>
      <c r="T34" s="458"/>
      <c r="U34" s="458"/>
      <c r="V34" s="458"/>
      <c r="W34" s="458"/>
      <c r="X34" s="458"/>
      <c r="Y34" s="459"/>
    </row>
    <row r="35" spans="1:25" ht="17.100000000000001" customHeight="1">
      <c r="A35" s="453"/>
      <c r="B35" s="453"/>
      <c r="C35" s="453"/>
      <c r="D35" s="457"/>
      <c r="E35" s="458"/>
      <c r="F35" s="458"/>
      <c r="G35" s="458"/>
      <c r="H35" s="458"/>
      <c r="I35" s="458"/>
      <c r="J35" s="458"/>
      <c r="K35" s="458"/>
      <c r="L35" s="458"/>
      <c r="M35" s="458"/>
      <c r="N35" s="458"/>
      <c r="O35" s="458"/>
      <c r="P35" s="458"/>
      <c r="Q35" s="458"/>
      <c r="R35" s="458"/>
      <c r="S35" s="458"/>
      <c r="T35" s="458"/>
      <c r="U35" s="458"/>
      <c r="V35" s="458"/>
      <c r="W35" s="458"/>
      <c r="X35" s="458"/>
      <c r="Y35" s="459"/>
    </row>
    <row r="36" spans="1:25" ht="17.100000000000001" customHeight="1">
      <c r="A36" s="453"/>
      <c r="B36" s="453"/>
      <c r="C36" s="453"/>
      <c r="D36" s="457"/>
      <c r="E36" s="458"/>
      <c r="F36" s="458"/>
      <c r="G36" s="458"/>
      <c r="H36" s="458"/>
      <c r="I36" s="458"/>
      <c r="J36" s="458"/>
      <c r="K36" s="458"/>
      <c r="L36" s="458"/>
      <c r="M36" s="458"/>
      <c r="N36" s="458"/>
      <c r="O36" s="458"/>
      <c r="P36" s="458"/>
      <c r="Q36" s="458"/>
      <c r="R36" s="458"/>
      <c r="S36" s="458"/>
      <c r="T36" s="458"/>
      <c r="U36" s="458"/>
      <c r="V36" s="458"/>
      <c r="W36" s="458"/>
      <c r="X36" s="458"/>
      <c r="Y36" s="459"/>
    </row>
    <row r="37" spans="1:25" ht="17.100000000000001" customHeight="1">
      <c r="A37" s="453"/>
      <c r="B37" s="453"/>
      <c r="C37" s="453"/>
      <c r="D37" s="457"/>
      <c r="E37" s="458"/>
      <c r="F37" s="458"/>
      <c r="G37" s="458"/>
      <c r="H37" s="458"/>
      <c r="I37" s="458"/>
      <c r="J37" s="458"/>
      <c r="K37" s="458"/>
      <c r="L37" s="458"/>
      <c r="M37" s="458"/>
      <c r="N37" s="458"/>
      <c r="O37" s="458"/>
      <c r="P37" s="458"/>
      <c r="Q37" s="458"/>
      <c r="R37" s="458"/>
      <c r="S37" s="458"/>
      <c r="T37" s="458"/>
      <c r="U37" s="458"/>
      <c r="V37" s="458"/>
      <c r="W37" s="458"/>
      <c r="X37" s="458"/>
      <c r="Y37" s="459"/>
    </row>
    <row r="38" spans="1:25" ht="17.100000000000001" customHeight="1">
      <c r="A38" s="453"/>
      <c r="B38" s="453"/>
      <c r="C38" s="453"/>
      <c r="D38" s="460"/>
      <c r="E38" s="461"/>
      <c r="F38" s="461"/>
      <c r="G38" s="461"/>
      <c r="H38" s="461"/>
      <c r="I38" s="461"/>
      <c r="J38" s="461"/>
      <c r="K38" s="461"/>
      <c r="L38" s="461"/>
      <c r="M38" s="461"/>
      <c r="N38" s="461"/>
      <c r="O38" s="461"/>
      <c r="P38" s="461"/>
      <c r="Q38" s="461"/>
      <c r="R38" s="461"/>
      <c r="S38" s="461"/>
      <c r="T38" s="461"/>
      <c r="U38" s="461"/>
      <c r="V38" s="461"/>
      <c r="W38" s="461"/>
      <c r="X38" s="461"/>
      <c r="Y38" s="462"/>
    </row>
    <row r="39" spans="1:25" ht="20.100000000000001" customHeight="1">
      <c r="A39" s="50" t="s">
        <v>135</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A1:Y74"/>
  <sheetViews>
    <sheetView tabSelected="1" view="pageBreakPreview" topLeftCell="A25" zoomScaleNormal="115" zoomScaleSheetLayoutView="100" workbookViewId="0">
      <selection activeCell="AD22" sqref="AD22"/>
    </sheetView>
  </sheetViews>
  <sheetFormatPr defaultColWidth="9" defaultRowHeight="13.2"/>
  <cols>
    <col min="1" max="19" width="2.88671875" style="55" customWidth="1"/>
    <col min="20" max="20" width="5.21875" style="55" customWidth="1"/>
    <col min="21" max="21" width="15.109375" style="55" customWidth="1"/>
    <col min="22" max="26" width="2.88671875" style="55" customWidth="1"/>
    <col min="27" max="16384" width="9" style="55"/>
  </cols>
  <sheetData>
    <row r="1" spans="1:25">
      <c r="A1" s="15"/>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5"/>
      <c r="S2" s="15"/>
      <c r="T2" s="15"/>
      <c r="U2" s="15"/>
      <c r="V2" s="15"/>
      <c r="W2" s="15"/>
      <c r="X2" s="15"/>
      <c r="Y2" s="15"/>
    </row>
    <row r="3" spans="1:25">
      <c r="A3" s="495" t="s">
        <v>136</v>
      </c>
      <c r="B3" s="495"/>
      <c r="C3" s="495"/>
      <c r="D3" s="495"/>
      <c r="E3" s="495"/>
      <c r="F3" s="495"/>
      <c r="G3" s="495"/>
      <c r="H3" s="495"/>
      <c r="I3" s="495"/>
      <c r="J3" s="495"/>
      <c r="K3" s="495"/>
      <c r="L3" s="495"/>
      <c r="M3" s="495"/>
      <c r="N3" s="495"/>
      <c r="O3" s="495"/>
      <c r="P3" s="495"/>
      <c r="Q3" s="495"/>
      <c r="R3" s="495"/>
      <c r="S3" s="495"/>
      <c r="T3" s="495"/>
      <c r="U3" s="495"/>
      <c r="V3" s="495"/>
      <c r="W3" s="495"/>
      <c r="X3" s="495"/>
      <c r="Y3" s="495"/>
    </row>
    <row r="4" spans="1:25">
      <c r="A4" s="15"/>
      <c r="B4" s="15"/>
      <c r="C4" s="15"/>
      <c r="D4" s="15"/>
      <c r="E4" s="15"/>
      <c r="F4" s="15"/>
      <c r="G4" s="15"/>
      <c r="H4" s="15"/>
      <c r="I4" s="15"/>
      <c r="J4" s="15"/>
      <c r="K4" s="15"/>
      <c r="L4" s="15"/>
      <c r="M4" s="15"/>
      <c r="N4" s="15"/>
      <c r="O4" s="15"/>
      <c r="P4" s="15"/>
      <c r="Q4" s="15"/>
      <c r="R4" s="15"/>
      <c r="S4" s="15"/>
      <c r="T4" s="15"/>
      <c r="U4" s="15"/>
      <c r="V4" s="15"/>
      <c r="W4" s="15"/>
      <c r="X4" s="15"/>
      <c r="Y4" s="15"/>
    </row>
    <row r="5" spans="1:25" ht="13.5" customHeight="1">
      <c r="A5" s="14"/>
      <c r="B5" s="513" t="s">
        <v>137</v>
      </c>
      <c r="C5" s="513"/>
      <c r="D5" s="513"/>
      <c r="E5" s="451"/>
      <c r="F5" s="451"/>
      <c r="G5" s="451"/>
      <c r="H5" s="451"/>
      <c r="I5" s="451"/>
      <c r="J5" s="451"/>
      <c r="K5" s="451"/>
      <c r="L5" s="451"/>
      <c r="M5" s="451"/>
      <c r="N5" s="451"/>
      <c r="O5" s="451"/>
      <c r="P5" s="451"/>
      <c r="Q5" s="451"/>
      <c r="R5" s="451"/>
      <c r="S5" s="451"/>
      <c r="T5" s="451"/>
      <c r="U5" s="451"/>
      <c r="V5" s="451"/>
      <c r="W5" s="451"/>
      <c r="X5" s="451"/>
      <c r="Y5" s="56"/>
    </row>
    <row r="6" spans="1:25">
      <c r="A6" s="15"/>
      <c r="B6" s="15"/>
      <c r="C6" s="15"/>
      <c r="D6" s="15"/>
      <c r="E6" s="15"/>
      <c r="F6" s="15"/>
      <c r="G6" s="15"/>
      <c r="H6" s="15"/>
      <c r="I6" s="15"/>
      <c r="J6" s="15"/>
      <c r="K6" s="15"/>
      <c r="L6" s="15"/>
      <c r="M6" s="15"/>
      <c r="N6" s="15"/>
      <c r="O6" s="57"/>
      <c r="P6" s="57"/>
      <c r="Q6" s="57"/>
      <c r="R6" s="15"/>
      <c r="S6" s="15"/>
      <c r="T6" s="15"/>
      <c r="U6" s="15"/>
      <c r="V6" s="15"/>
      <c r="W6" s="15"/>
      <c r="X6" s="15"/>
      <c r="Y6" s="15"/>
    </row>
    <row r="7" spans="1:25">
      <c r="A7" s="15"/>
      <c r="B7" s="104"/>
      <c r="C7" s="520" t="s">
        <v>138</v>
      </c>
      <c r="D7" s="520"/>
      <c r="E7" s="520"/>
      <c r="F7" s="520"/>
      <c r="G7" s="520"/>
      <c r="H7" s="520" t="s">
        <v>139</v>
      </c>
      <c r="I7" s="520"/>
      <c r="J7" s="520"/>
      <c r="K7" s="520"/>
      <c r="L7" s="520"/>
      <c r="M7" s="520"/>
      <c r="N7" s="520"/>
      <c r="O7" s="520"/>
      <c r="P7" s="520"/>
      <c r="Q7" s="520"/>
      <c r="R7" s="520"/>
      <c r="S7" s="520" t="s">
        <v>126</v>
      </c>
      <c r="T7" s="520"/>
      <c r="U7" s="104" t="s">
        <v>140</v>
      </c>
      <c r="V7" s="514" t="s">
        <v>141</v>
      </c>
      <c r="W7" s="514"/>
      <c r="X7" s="514"/>
      <c r="Y7" s="514"/>
    </row>
    <row r="8" spans="1:25" ht="13.5" customHeight="1">
      <c r="A8" s="14"/>
      <c r="B8" s="104">
        <v>1</v>
      </c>
      <c r="C8" s="510"/>
      <c r="D8" s="510"/>
      <c r="E8" s="510"/>
      <c r="F8" s="510"/>
      <c r="G8" s="510"/>
      <c r="H8" s="511"/>
      <c r="I8" s="511"/>
      <c r="J8" s="511"/>
      <c r="K8" s="511"/>
      <c r="L8" s="511"/>
      <c r="M8" s="511"/>
      <c r="N8" s="511"/>
      <c r="O8" s="511"/>
      <c r="P8" s="511"/>
      <c r="Q8" s="511"/>
      <c r="R8" s="511"/>
      <c r="S8" s="510"/>
      <c r="T8" s="510"/>
      <c r="U8" s="102"/>
      <c r="V8" s="508"/>
      <c r="W8" s="509"/>
      <c r="X8" s="509"/>
      <c r="Y8" s="105" t="s">
        <v>142</v>
      </c>
    </row>
    <row r="9" spans="1:25">
      <c r="A9" s="14"/>
      <c r="B9" s="104">
        <v>2</v>
      </c>
      <c r="C9" s="510"/>
      <c r="D9" s="510"/>
      <c r="E9" s="510"/>
      <c r="F9" s="510"/>
      <c r="G9" s="510"/>
      <c r="H9" s="511"/>
      <c r="I9" s="511"/>
      <c r="J9" s="511"/>
      <c r="K9" s="511"/>
      <c r="L9" s="511"/>
      <c r="M9" s="511"/>
      <c r="N9" s="511"/>
      <c r="O9" s="511"/>
      <c r="P9" s="511"/>
      <c r="Q9" s="511"/>
      <c r="R9" s="511"/>
      <c r="S9" s="510"/>
      <c r="T9" s="510"/>
      <c r="U9" s="102"/>
      <c r="V9" s="508"/>
      <c r="W9" s="509"/>
      <c r="X9" s="509"/>
      <c r="Y9" s="105" t="s">
        <v>142</v>
      </c>
    </row>
    <row r="10" spans="1:25">
      <c r="A10" s="15"/>
      <c r="B10" s="104">
        <v>3</v>
      </c>
      <c r="C10" s="510"/>
      <c r="D10" s="510"/>
      <c r="E10" s="510"/>
      <c r="F10" s="510"/>
      <c r="G10" s="510"/>
      <c r="H10" s="511"/>
      <c r="I10" s="511"/>
      <c r="J10" s="511"/>
      <c r="K10" s="511"/>
      <c r="L10" s="511"/>
      <c r="M10" s="511"/>
      <c r="N10" s="511"/>
      <c r="O10" s="511"/>
      <c r="P10" s="511"/>
      <c r="Q10" s="511"/>
      <c r="R10" s="511"/>
      <c r="S10" s="510"/>
      <c r="T10" s="510"/>
      <c r="U10" s="102"/>
      <c r="V10" s="508"/>
      <c r="W10" s="509"/>
      <c r="X10" s="509"/>
      <c r="Y10" s="105" t="s">
        <v>142</v>
      </c>
    </row>
    <row r="11" spans="1:25">
      <c r="A11" s="15"/>
      <c r="B11" s="104">
        <v>4</v>
      </c>
      <c r="C11" s="510"/>
      <c r="D11" s="510"/>
      <c r="E11" s="510"/>
      <c r="F11" s="510"/>
      <c r="G11" s="510"/>
      <c r="H11" s="511"/>
      <c r="I11" s="511"/>
      <c r="J11" s="511"/>
      <c r="K11" s="511"/>
      <c r="L11" s="511"/>
      <c r="M11" s="511"/>
      <c r="N11" s="511"/>
      <c r="O11" s="511"/>
      <c r="P11" s="511"/>
      <c r="Q11" s="511"/>
      <c r="R11" s="511"/>
      <c r="S11" s="510"/>
      <c r="T11" s="510"/>
      <c r="U11" s="102"/>
      <c r="V11" s="508"/>
      <c r="W11" s="509"/>
      <c r="X11" s="509"/>
      <c r="Y11" s="105" t="s">
        <v>142</v>
      </c>
    </row>
    <row r="12" spans="1:25">
      <c r="A12" s="57"/>
      <c r="B12" s="104">
        <v>5</v>
      </c>
      <c r="C12" s="510"/>
      <c r="D12" s="510"/>
      <c r="E12" s="510"/>
      <c r="F12" s="510"/>
      <c r="G12" s="510"/>
      <c r="H12" s="511"/>
      <c r="I12" s="511"/>
      <c r="J12" s="511"/>
      <c r="K12" s="511"/>
      <c r="L12" s="511"/>
      <c r="M12" s="511"/>
      <c r="N12" s="511"/>
      <c r="O12" s="511"/>
      <c r="P12" s="511"/>
      <c r="Q12" s="511"/>
      <c r="R12" s="511"/>
      <c r="S12" s="510"/>
      <c r="T12" s="510"/>
      <c r="U12" s="102"/>
      <c r="V12" s="508"/>
      <c r="W12" s="509"/>
      <c r="X12" s="509"/>
      <c r="Y12" s="105" t="s">
        <v>142</v>
      </c>
    </row>
    <row r="13" spans="1:25">
      <c r="A13" s="57"/>
      <c r="B13" s="104">
        <v>6</v>
      </c>
      <c r="C13" s="510"/>
      <c r="D13" s="510"/>
      <c r="E13" s="510"/>
      <c r="F13" s="510"/>
      <c r="G13" s="510"/>
      <c r="H13" s="511"/>
      <c r="I13" s="511"/>
      <c r="J13" s="511"/>
      <c r="K13" s="511"/>
      <c r="L13" s="511"/>
      <c r="M13" s="511"/>
      <c r="N13" s="511"/>
      <c r="O13" s="511"/>
      <c r="P13" s="511"/>
      <c r="Q13" s="511"/>
      <c r="R13" s="511"/>
      <c r="S13" s="510"/>
      <c r="T13" s="510"/>
      <c r="U13" s="102"/>
      <c r="V13" s="508"/>
      <c r="W13" s="509"/>
      <c r="X13" s="509"/>
      <c r="Y13" s="105" t="s">
        <v>142</v>
      </c>
    </row>
    <row r="14" spans="1:25">
      <c r="A14" s="15"/>
      <c r="B14" s="104">
        <v>7</v>
      </c>
      <c r="C14" s="510"/>
      <c r="D14" s="510"/>
      <c r="E14" s="510"/>
      <c r="F14" s="510"/>
      <c r="G14" s="510"/>
      <c r="H14" s="511"/>
      <c r="I14" s="511"/>
      <c r="J14" s="511"/>
      <c r="K14" s="511"/>
      <c r="L14" s="511"/>
      <c r="M14" s="511"/>
      <c r="N14" s="511"/>
      <c r="O14" s="511"/>
      <c r="P14" s="511"/>
      <c r="Q14" s="511"/>
      <c r="R14" s="511"/>
      <c r="S14" s="510"/>
      <c r="T14" s="510"/>
      <c r="U14" s="102"/>
      <c r="V14" s="508"/>
      <c r="W14" s="509"/>
      <c r="X14" s="509"/>
      <c r="Y14" s="105" t="s">
        <v>142</v>
      </c>
    </row>
    <row r="15" spans="1:25">
      <c r="A15" s="15"/>
      <c r="B15" s="104">
        <v>8</v>
      </c>
      <c r="C15" s="510"/>
      <c r="D15" s="510"/>
      <c r="E15" s="510"/>
      <c r="F15" s="510"/>
      <c r="G15" s="510"/>
      <c r="H15" s="511"/>
      <c r="I15" s="511"/>
      <c r="J15" s="511"/>
      <c r="K15" s="511"/>
      <c r="L15" s="511"/>
      <c r="M15" s="511"/>
      <c r="N15" s="511"/>
      <c r="O15" s="511"/>
      <c r="P15" s="511"/>
      <c r="Q15" s="511"/>
      <c r="R15" s="511"/>
      <c r="S15" s="510"/>
      <c r="T15" s="510"/>
      <c r="U15" s="102"/>
      <c r="V15" s="508"/>
      <c r="W15" s="509"/>
      <c r="X15" s="509"/>
      <c r="Y15" s="105" t="s">
        <v>142</v>
      </c>
    </row>
    <row r="16" spans="1:25">
      <c r="A16" s="14"/>
      <c r="B16" s="104">
        <v>9</v>
      </c>
      <c r="C16" s="510"/>
      <c r="D16" s="510"/>
      <c r="E16" s="510"/>
      <c r="F16" s="510"/>
      <c r="G16" s="510"/>
      <c r="H16" s="511"/>
      <c r="I16" s="511"/>
      <c r="J16" s="511"/>
      <c r="K16" s="511"/>
      <c r="L16" s="511"/>
      <c r="M16" s="511"/>
      <c r="N16" s="511"/>
      <c r="O16" s="511"/>
      <c r="P16" s="511"/>
      <c r="Q16" s="511"/>
      <c r="R16" s="511"/>
      <c r="S16" s="510"/>
      <c r="T16" s="510"/>
      <c r="U16" s="102"/>
      <c r="V16" s="508"/>
      <c r="W16" s="509"/>
      <c r="X16" s="509"/>
      <c r="Y16" s="105" t="s">
        <v>142</v>
      </c>
    </row>
    <row r="17" spans="1:25">
      <c r="A17" s="14"/>
      <c r="B17" s="104">
        <v>10</v>
      </c>
      <c r="C17" s="510"/>
      <c r="D17" s="510"/>
      <c r="E17" s="510"/>
      <c r="F17" s="510"/>
      <c r="G17" s="510"/>
      <c r="H17" s="511"/>
      <c r="I17" s="511"/>
      <c r="J17" s="511"/>
      <c r="K17" s="511"/>
      <c r="L17" s="511"/>
      <c r="M17" s="511"/>
      <c r="N17" s="511"/>
      <c r="O17" s="511"/>
      <c r="P17" s="511"/>
      <c r="Q17" s="511"/>
      <c r="R17" s="511"/>
      <c r="S17" s="510"/>
      <c r="T17" s="510"/>
      <c r="U17" s="102"/>
      <c r="V17" s="508"/>
      <c r="W17" s="509"/>
      <c r="X17" s="509"/>
      <c r="Y17" s="105" t="s">
        <v>142</v>
      </c>
    </row>
    <row r="18" spans="1:25">
      <c r="A18" s="14"/>
      <c r="B18" s="104">
        <v>11</v>
      </c>
      <c r="C18" s="510"/>
      <c r="D18" s="510"/>
      <c r="E18" s="510"/>
      <c r="F18" s="510"/>
      <c r="G18" s="510"/>
      <c r="H18" s="511"/>
      <c r="I18" s="511"/>
      <c r="J18" s="511"/>
      <c r="K18" s="511"/>
      <c r="L18" s="511"/>
      <c r="M18" s="511"/>
      <c r="N18" s="511"/>
      <c r="O18" s="511"/>
      <c r="P18" s="511"/>
      <c r="Q18" s="511"/>
      <c r="R18" s="511"/>
      <c r="S18" s="510"/>
      <c r="T18" s="510"/>
      <c r="U18" s="102"/>
      <c r="V18" s="508"/>
      <c r="W18" s="509"/>
      <c r="X18" s="509"/>
      <c r="Y18" s="105" t="s">
        <v>142</v>
      </c>
    </row>
    <row r="19" spans="1:25">
      <c r="A19" s="14"/>
      <c r="B19" s="104">
        <v>12</v>
      </c>
      <c r="C19" s="510"/>
      <c r="D19" s="510"/>
      <c r="E19" s="510"/>
      <c r="F19" s="510"/>
      <c r="G19" s="510"/>
      <c r="H19" s="511"/>
      <c r="I19" s="511"/>
      <c r="J19" s="511"/>
      <c r="K19" s="511"/>
      <c r="L19" s="511"/>
      <c r="M19" s="511"/>
      <c r="N19" s="511"/>
      <c r="O19" s="511"/>
      <c r="P19" s="511"/>
      <c r="Q19" s="511"/>
      <c r="R19" s="511"/>
      <c r="S19" s="510"/>
      <c r="T19" s="510"/>
      <c r="U19" s="102"/>
      <c r="V19" s="508"/>
      <c r="W19" s="509"/>
      <c r="X19" s="509"/>
      <c r="Y19" s="105" t="s">
        <v>142</v>
      </c>
    </row>
    <row r="20" spans="1:25">
      <c r="A20" s="14"/>
      <c r="B20" s="104">
        <v>13</v>
      </c>
      <c r="C20" s="510"/>
      <c r="D20" s="510"/>
      <c r="E20" s="510"/>
      <c r="F20" s="510"/>
      <c r="G20" s="510"/>
      <c r="H20" s="511"/>
      <c r="I20" s="511"/>
      <c r="J20" s="511"/>
      <c r="K20" s="511"/>
      <c r="L20" s="511"/>
      <c r="M20" s="511"/>
      <c r="N20" s="511"/>
      <c r="O20" s="511"/>
      <c r="P20" s="511"/>
      <c r="Q20" s="511"/>
      <c r="R20" s="511"/>
      <c r="S20" s="510"/>
      <c r="T20" s="510"/>
      <c r="U20" s="102"/>
      <c r="V20" s="508"/>
      <c r="W20" s="509"/>
      <c r="X20" s="509"/>
      <c r="Y20" s="105" t="s">
        <v>142</v>
      </c>
    </row>
    <row r="21" spans="1:25">
      <c r="A21" s="14"/>
      <c r="B21" s="104">
        <v>14</v>
      </c>
      <c r="C21" s="510"/>
      <c r="D21" s="510"/>
      <c r="E21" s="510"/>
      <c r="F21" s="510"/>
      <c r="G21" s="510"/>
      <c r="H21" s="511"/>
      <c r="I21" s="511"/>
      <c r="J21" s="511"/>
      <c r="K21" s="511"/>
      <c r="L21" s="511"/>
      <c r="M21" s="511"/>
      <c r="N21" s="511"/>
      <c r="O21" s="511"/>
      <c r="P21" s="511"/>
      <c r="Q21" s="511"/>
      <c r="R21" s="511"/>
      <c r="S21" s="510"/>
      <c r="T21" s="510"/>
      <c r="U21" s="102"/>
      <c r="V21" s="508"/>
      <c r="W21" s="509"/>
      <c r="X21" s="509"/>
      <c r="Y21" s="105" t="s">
        <v>142</v>
      </c>
    </row>
    <row r="22" spans="1:25">
      <c r="A22" s="14"/>
      <c r="B22" s="104">
        <v>15</v>
      </c>
      <c r="C22" s="510"/>
      <c r="D22" s="510"/>
      <c r="E22" s="510"/>
      <c r="F22" s="510"/>
      <c r="G22" s="510"/>
      <c r="H22" s="511"/>
      <c r="I22" s="511"/>
      <c r="J22" s="511"/>
      <c r="K22" s="511"/>
      <c r="L22" s="511"/>
      <c r="M22" s="511"/>
      <c r="N22" s="511"/>
      <c r="O22" s="511"/>
      <c r="P22" s="511"/>
      <c r="Q22" s="511"/>
      <c r="R22" s="511"/>
      <c r="S22" s="510"/>
      <c r="T22" s="510"/>
      <c r="U22" s="102"/>
      <c r="V22" s="508"/>
      <c r="W22" s="509"/>
      <c r="X22" s="509"/>
      <c r="Y22" s="105" t="s">
        <v>142</v>
      </c>
    </row>
    <row r="23" spans="1:25">
      <c r="A23" s="15"/>
      <c r="B23" s="104">
        <v>16</v>
      </c>
      <c r="C23" s="510"/>
      <c r="D23" s="510"/>
      <c r="E23" s="510"/>
      <c r="F23" s="510"/>
      <c r="G23" s="510"/>
      <c r="H23" s="511"/>
      <c r="I23" s="511"/>
      <c r="J23" s="511"/>
      <c r="K23" s="511"/>
      <c r="L23" s="511"/>
      <c r="M23" s="511"/>
      <c r="N23" s="511"/>
      <c r="O23" s="511"/>
      <c r="P23" s="511"/>
      <c r="Q23" s="511"/>
      <c r="R23" s="511"/>
      <c r="S23" s="510"/>
      <c r="T23" s="510"/>
      <c r="U23" s="102"/>
      <c r="V23" s="508"/>
      <c r="W23" s="509"/>
      <c r="X23" s="509"/>
      <c r="Y23" s="105" t="s">
        <v>142</v>
      </c>
    </row>
    <row r="24" spans="1:25">
      <c r="A24" s="15"/>
      <c r="B24" s="104">
        <v>17</v>
      </c>
      <c r="C24" s="510"/>
      <c r="D24" s="510"/>
      <c r="E24" s="510"/>
      <c r="F24" s="510"/>
      <c r="G24" s="510"/>
      <c r="H24" s="511"/>
      <c r="I24" s="511"/>
      <c r="J24" s="511"/>
      <c r="K24" s="511"/>
      <c r="L24" s="511"/>
      <c r="M24" s="511"/>
      <c r="N24" s="511"/>
      <c r="O24" s="511"/>
      <c r="P24" s="511"/>
      <c r="Q24" s="511"/>
      <c r="R24" s="511"/>
      <c r="S24" s="510"/>
      <c r="T24" s="510"/>
      <c r="U24" s="102"/>
      <c r="V24" s="508"/>
      <c r="W24" s="509"/>
      <c r="X24" s="509"/>
      <c r="Y24" s="105" t="s">
        <v>142</v>
      </c>
    </row>
    <row r="25" spans="1:25">
      <c r="A25" s="15"/>
      <c r="B25" s="104">
        <v>18</v>
      </c>
      <c r="C25" s="510"/>
      <c r="D25" s="510"/>
      <c r="E25" s="510"/>
      <c r="F25" s="510"/>
      <c r="G25" s="510"/>
      <c r="H25" s="511"/>
      <c r="I25" s="511"/>
      <c r="J25" s="511"/>
      <c r="K25" s="511"/>
      <c r="L25" s="511"/>
      <c r="M25" s="511"/>
      <c r="N25" s="511"/>
      <c r="O25" s="511"/>
      <c r="P25" s="511"/>
      <c r="Q25" s="511"/>
      <c r="R25" s="511"/>
      <c r="S25" s="510"/>
      <c r="T25" s="510"/>
      <c r="U25" s="102"/>
      <c r="V25" s="508"/>
      <c r="W25" s="509"/>
      <c r="X25" s="509"/>
      <c r="Y25" s="105" t="s">
        <v>142</v>
      </c>
    </row>
    <row r="26" spans="1:25">
      <c r="A26" s="15"/>
      <c r="B26" s="517"/>
      <c r="C26" s="518"/>
      <c r="D26" s="518"/>
      <c r="E26" s="518"/>
      <c r="F26" s="518"/>
      <c r="G26" s="518"/>
      <c r="H26" s="518"/>
      <c r="I26" s="518"/>
      <c r="J26" s="518"/>
      <c r="K26" s="518"/>
      <c r="L26" s="518"/>
      <c r="M26" s="518"/>
      <c r="N26" s="518"/>
      <c r="O26" s="518"/>
      <c r="P26" s="518"/>
      <c r="Q26" s="518"/>
      <c r="R26" s="518"/>
      <c r="S26" s="518"/>
      <c r="T26" s="518"/>
      <c r="U26" s="519"/>
      <c r="V26" s="515">
        <f>SUM(V8:X25)</f>
        <v>0</v>
      </c>
      <c r="W26" s="516"/>
      <c r="X26" s="516"/>
      <c r="Y26" s="105" t="s">
        <v>142</v>
      </c>
    </row>
    <row r="27" spans="1:25">
      <c r="A27" s="15"/>
      <c r="B27" s="15"/>
      <c r="C27" s="15"/>
      <c r="D27" s="15"/>
      <c r="E27" s="15"/>
      <c r="F27" s="15"/>
      <c r="G27" s="15"/>
      <c r="H27" s="15"/>
      <c r="I27" s="15"/>
      <c r="J27" s="15"/>
      <c r="K27" s="15"/>
      <c r="L27" s="15"/>
      <c r="M27" s="15"/>
      <c r="N27" s="15"/>
      <c r="O27" s="15"/>
      <c r="P27" s="15"/>
      <c r="Q27" s="15"/>
      <c r="R27" s="15"/>
      <c r="S27" s="15"/>
      <c r="T27" s="15"/>
      <c r="U27" s="15"/>
      <c r="V27" s="15"/>
      <c r="W27" s="15"/>
      <c r="X27" s="15"/>
      <c r="Y27" s="15"/>
    </row>
    <row r="28" spans="1:25">
      <c r="A28" s="15"/>
      <c r="B28" s="15"/>
      <c r="C28" s="58"/>
      <c r="D28" s="58"/>
      <c r="E28" s="58"/>
      <c r="F28" s="58"/>
      <c r="G28" s="58"/>
      <c r="H28" s="58"/>
      <c r="I28" s="58"/>
      <c r="J28" s="58"/>
      <c r="K28" s="58"/>
      <c r="L28" s="58"/>
      <c r="M28" s="58"/>
      <c r="N28" s="58"/>
      <c r="O28" s="58"/>
      <c r="P28" s="58"/>
      <c r="Q28" s="58"/>
      <c r="R28" s="58"/>
      <c r="S28" s="58"/>
      <c r="T28" s="58"/>
      <c r="U28" s="58"/>
      <c r="V28" s="58"/>
      <c r="W28" s="58"/>
      <c r="X28" s="58"/>
      <c r="Y28" s="58"/>
    </row>
    <row r="29" spans="1:25" ht="13.5" customHeight="1">
      <c r="A29" s="14"/>
      <c r="B29" s="513" t="s">
        <v>137</v>
      </c>
      <c r="C29" s="513"/>
      <c r="D29" s="513"/>
      <c r="E29" s="512"/>
      <c r="F29" s="512"/>
      <c r="G29" s="512"/>
      <c r="H29" s="512"/>
      <c r="I29" s="512"/>
      <c r="J29" s="512"/>
      <c r="K29" s="512"/>
      <c r="L29" s="512"/>
      <c r="M29" s="512"/>
      <c r="N29" s="512"/>
      <c r="O29" s="512"/>
      <c r="P29" s="512"/>
      <c r="Q29" s="512"/>
      <c r="R29" s="512"/>
      <c r="S29" s="512"/>
      <c r="T29" s="512"/>
      <c r="U29" s="512"/>
      <c r="V29" s="512"/>
      <c r="W29" s="512"/>
      <c r="X29" s="512"/>
      <c r="Y29" s="56"/>
    </row>
    <row r="30" spans="1:25">
      <c r="A30" s="15"/>
      <c r="B30" s="15"/>
      <c r="C30" s="15"/>
      <c r="D30" s="15"/>
      <c r="E30" s="15"/>
      <c r="F30" s="15"/>
      <c r="G30" s="15"/>
      <c r="H30" s="15"/>
      <c r="I30" s="15"/>
      <c r="J30" s="15"/>
      <c r="K30" s="15"/>
      <c r="L30" s="15"/>
      <c r="M30" s="15"/>
      <c r="N30" s="15"/>
      <c r="O30" s="57"/>
      <c r="P30" s="57"/>
      <c r="Q30" s="57"/>
      <c r="R30" s="15"/>
      <c r="S30" s="15"/>
      <c r="T30" s="15"/>
      <c r="U30" s="15"/>
      <c r="V30" s="15"/>
      <c r="W30" s="15"/>
      <c r="X30" s="15"/>
      <c r="Y30" s="15"/>
    </row>
    <row r="31" spans="1:25">
      <c r="A31" s="15"/>
      <c r="B31" s="104"/>
      <c r="C31" s="520" t="s">
        <v>138</v>
      </c>
      <c r="D31" s="520"/>
      <c r="E31" s="520"/>
      <c r="F31" s="520"/>
      <c r="G31" s="520"/>
      <c r="H31" s="520" t="s">
        <v>139</v>
      </c>
      <c r="I31" s="520"/>
      <c r="J31" s="520"/>
      <c r="K31" s="520"/>
      <c r="L31" s="520"/>
      <c r="M31" s="520"/>
      <c r="N31" s="520"/>
      <c r="O31" s="520"/>
      <c r="P31" s="520"/>
      <c r="Q31" s="520"/>
      <c r="R31" s="520"/>
      <c r="S31" s="520" t="s">
        <v>126</v>
      </c>
      <c r="T31" s="520"/>
      <c r="U31" s="104" t="s">
        <v>143</v>
      </c>
      <c r="V31" s="514" t="s">
        <v>141</v>
      </c>
      <c r="W31" s="514"/>
      <c r="X31" s="514"/>
      <c r="Y31" s="514"/>
    </row>
    <row r="32" spans="1:25" ht="13.5" customHeight="1">
      <c r="A32" s="14"/>
      <c r="B32" s="104">
        <v>1</v>
      </c>
      <c r="C32" s="510"/>
      <c r="D32" s="510"/>
      <c r="E32" s="510"/>
      <c r="F32" s="510"/>
      <c r="G32" s="510"/>
      <c r="H32" s="510"/>
      <c r="I32" s="510"/>
      <c r="J32" s="510"/>
      <c r="K32" s="510"/>
      <c r="L32" s="510"/>
      <c r="M32" s="510"/>
      <c r="N32" s="510"/>
      <c r="O32" s="510"/>
      <c r="P32" s="510"/>
      <c r="Q32" s="510"/>
      <c r="R32" s="510"/>
      <c r="S32" s="510"/>
      <c r="T32" s="510"/>
      <c r="U32" s="102"/>
      <c r="V32" s="508"/>
      <c r="W32" s="509"/>
      <c r="X32" s="509"/>
      <c r="Y32" s="105" t="s">
        <v>142</v>
      </c>
    </row>
    <row r="33" spans="1:25">
      <c r="A33" s="14"/>
      <c r="B33" s="104">
        <v>2</v>
      </c>
      <c r="C33" s="510"/>
      <c r="D33" s="510"/>
      <c r="E33" s="510"/>
      <c r="F33" s="510"/>
      <c r="G33" s="510"/>
      <c r="H33" s="510"/>
      <c r="I33" s="510"/>
      <c r="J33" s="510"/>
      <c r="K33" s="510"/>
      <c r="L33" s="510"/>
      <c r="M33" s="510"/>
      <c r="N33" s="510"/>
      <c r="O33" s="510"/>
      <c r="P33" s="510"/>
      <c r="Q33" s="510"/>
      <c r="R33" s="510"/>
      <c r="S33" s="510"/>
      <c r="T33" s="510"/>
      <c r="U33" s="102"/>
      <c r="V33" s="508"/>
      <c r="W33" s="509"/>
      <c r="X33" s="509"/>
      <c r="Y33" s="105" t="s">
        <v>142</v>
      </c>
    </row>
    <row r="34" spans="1:25">
      <c r="A34" s="15"/>
      <c r="B34" s="104">
        <v>3</v>
      </c>
      <c r="C34" s="510"/>
      <c r="D34" s="510"/>
      <c r="E34" s="510"/>
      <c r="F34" s="510"/>
      <c r="G34" s="510"/>
      <c r="H34" s="510"/>
      <c r="I34" s="510"/>
      <c r="J34" s="510"/>
      <c r="K34" s="510"/>
      <c r="L34" s="510"/>
      <c r="M34" s="510"/>
      <c r="N34" s="510"/>
      <c r="O34" s="510"/>
      <c r="P34" s="510"/>
      <c r="Q34" s="510"/>
      <c r="R34" s="510"/>
      <c r="S34" s="510"/>
      <c r="T34" s="510"/>
      <c r="U34" s="102"/>
      <c r="V34" s="508"/>
      <c r="W34" s="509"/>
      <c r="X34" s="509"/>
      <c r="Y34" s="105" t="s">
        <v>142</v>
      </c>
    </row>
    <row r="35" spans="1:25">
      <c r="A35" s="15"/>
      <c r="B35" s="104">
        <v>4</v>
      </c>
      <c r="C35" s="510"/>
      <c r="D35" s="510"/>
      <c r="E35" s="510"/>
      <c r="F35" s="510"/>
      <c r="G35" s="510"/>
      <c r="H35" s="510"/>
      <c r="I35" s="510"/>
      <c r="J35" s="510"/>
      <c r="K35" s="510"/>
      <c r="L35" s="510"/>
      <c r="M35" s="510"/>
      <c r="N35" s="510"/>
      <c r="O35" s="510"/>
      <c r="P35" s="510"/>
      <c r="Q35" s="510"/>
      <c r="R35" s="510"/>
      <c r="S35" s="510"/>
      <c r="T35" s="510"/>
      <c r="U35" s="102"/>
      <c r="V35" s="508"/>
      <c r="W35" s="509"/>
      <c r="X35" s="509"/>
      <c r="Y35" s="105" t="s">
        <v>142</v>
      </c>
    </row>
    <row r="36" spans="1:25">
      <c r="A36" s="57"/>
      <c r="B36" s="104">
        <v>5</v>
      </c>
      <c r="C36" s="510"/>
      <c r="D36" s="510"/>
      <c r="E36" s="510"/>
      <c r="F36" s="510"/>
      <c r="G36" s="510"/>
      <c r="H36" s="510"/>
      <c r="I36" s="510"/>
      <c r="J36" s="510"/>
      <c r="K36" s="510"/>
      <c r="L36" s="510"/>
      <c r="M36" s="510"/>
      <c r="N36" s="510"/>
      <c r="O36" s="510"/>
      <c r="P36" s="510"/>
      <c r="Q36" s="510"/>
      <c r="R36" s="510"/>
      <c r="S36" s="510"/>
      <c r="T36" s="510"/>
      <c r="U36" s="102"/>
      <c r="V36" s="508"/>
      <c r="W36" s="509"/>
      <c r="X36" s="509"/>
      <c r="Y36" s="105" t="s">
        <v>142</v>
      </c>
    </row>
    <row r="37" spans="1:25">
      <c r="A37" s="57"/>
      <c r="B37" s="104">
        <v>6</v>
      </c>
      <c r="C37" s="510"/>
      <c r="D37" s="510"/>
      <c r="E37" s="510"/>
      <c r="F37" s="510"/>
      <c r="G37" s="510"/>
      <c r="H37" s="510"/>
      <c r="I37" s="510"/>
      <c r="J37" s="510"/>
      <c r="K37" s="510"/>
      <c r="L37" s="510"/>
      <c r="M37" s="510"/>
      <c r="N37" s="510"/>
      <c r="O37" s="510"/>
      <c r="P37" s="510"/>
      <c r="Q37" s="510"/>
      <c r="R37" s="510"/>
      <c r="S37" s="510"/>
      <c r="T37" s="510"/>
      <c r="U37" s="102"/>
      <c r="V37" s="508"/>
      <c r="W37" s="509"/>
      <c r="X37" s="509"/>
      <c r="Y37" s="105" t="s">
        <v>142</v>
      </c>
    </row>
    <row r="38" spans="1:25">
      <c r="A38" s="15"/>
      <c r="B38" s="104">
        <v>7</v>
      </c>
      <c r="C38" s="510"/>
      <c r="D38" s="510"/>
      <c r="E38" s="510"/>
      <c r="F38" s="510"/>
      <c r="G38" s="510"/>
      <c r="H38" s="510"/>
      <c r="I38" s="510"/>
      <c r="J38" s="510"/>
      <c r="K38" s="510"/>
      <c r="L38" s="510"/>
      <c r="M38" s="510"/>
      <c r="N38" s="510"/>
      <c r="O38" s="510"/>
      <c r="P38" s="510"/>
      <c r="Q38" s="510"/>
      <c r="R38" s="510"/>
      <c r="S38" s="510"/>
      <c r="T38" s="510"/>
      <c r="U38" s="102"/>
      <c r="V38" s="508"/>
      <c r="W38" s="509"/>
      <c r="X38" s="509"/>
      <c r="Y38" s="105" t="s">
        <v>142</v>
      </c>
    </row>
    <row r="39" spans="1:25">
      <c r="A39" s="15"/>
      <c r="B39" s="104">
        <v>8</v>
      </c>
      <c r="C39" s="510"/>
      <c r="D39" s="510"/>
      <c r="E39" s="510"/>
      <c r="F39" s="510"/>
      <c r="G39" s="510"/>
      <c r="H39" s="510"/>
      <c r="I39" s="510"/>
      <c r="J39" s="510"/>
      <c r="K39" s="510"/>
      <c r="L39" s="510"/>
      <c r="M39" s="510"/>
      <c r="N39" s="510"/>
      <c r="O39" s="510"/>
      <c r="P39" s="510"/>
      <c r="Q39" s="510"/>
      <c r="R39" s="510"/>
      <c r="S39" s="510"/>
      <c r="T39" s="510"/>
      <c r="U39" s="102"/>
      <c r="V39" s="508"/>
      <c r="W39" s="509"/>
      <c r="X39" s="509"/>
      <c r="Y39" s="105" t="s">
        <v>142</v>
      </c>
    </row>
    <row r="40" spans="1:25">
      <c r="A40" s="14"/>
      <c r="B40" s="104">
        <v>9</v>
      </c>
      <c r="C40" s="510"/>
      <c r="D40" s="510"/>
      <c r="E40" s="510"/>
      <c r="F40" s="510"/>
      <c r="G40" s="510"/>
      <c r="H40" s="510"/>
      <c r="I40" s="510"/>
      <c r="J40" s="510"/>
      <c r="K40" s="510"/>
      <c r="L40" s="510"/>
      <c r="M40" s="510"/>
      <c r="N40" s="510"/>
      <c r="O40" s="510"/>
      <c r="P40" s="510"/>
      <c r="Q40" s="510"/>
      <c r="R40" s="510"/>
      <c r="S40" s="510"/>
      <c r="T40" s="510"/>
      <c r="U40" s="102"/>
      <c r="V40" s="508"/>
      <c r="W40" s="509"/>
      <c r="X40" s="509"/>
      <c r="Y40" s="105" t="s">
        <v>142</v>
      </c>
    </row>
    <row r="41" spans="1:25">
      <c r="A41" s="15"/>
      <c r="B41" s="104">
        <v>10</v>
      </c>
      <c r="C41" s="510"/>
      <c r="D41" s="510"/>
      <c r="E41" s="510"/>
      <c r="F41" s="510"/>
      <c r="G41" s="510"/>
      <c r="H41" s="510"/>
      <c r="I41" s="510"/>
      <c r="J41" s="510"/>
      <c r="K41" s="510"/>
      <c r="L41" s="510"/>
      <c r="M41" s="510"/>
      <c r="N41" s="510"/>
      <c r="O41" s="510"/>
      <c r="P41" s="510"/>
      <c r="Q41" s="510"/>
      <c r="R41" s="510"/>
      <c r="S41" s="510"/>
      <c r="T41" s="510"/>
      <c r="U41" s="102"/>
      <c r="V41" s="508"/>
      <c r="W41" s="509"/>
      <c r="X41" s="509"/>
      <c r="Y41" s="105" t="s">
        <v>142</v>
      </c>
    </row>
    <row r="42" spans="1:25">
      <c r="A42" s="15"/>
      <c r="B42" s="514"/>
      <c r="C42" s="514"/>
      <c r="D42" s="514"/>
      <c r="E42" s="514"/>
      <c r="F42" s="514"/>
      <c r="G42" s="514"/>
      <c r="H42" s="514"/>
      <c r="I42" s="514"/>
      <c r="J42" s="514"/>
      <c r="K42" s="514"/>
      <c r="L42" s="514"/>
      <c r="M42" s="514"/>
      <c r="N42" s="514"/>
      <c r="O42" s="514"/>
      <c r="P42" s="514"/>
      <c r="Q42" s="514"/>
      <c r="R42" s="514"/>
      <c r="S42" s="514" t="s">
        <v>144</v>
      </c>
      <c r="T42" s="514"/>
      <c r="U42" s="103"/>
      <c r="V42" s="515">
        <f>SUM(V32:X41)</f>
        <v>0</v>
      </c>
      <c r="W42" s="516"/>
      <c r="X42" s="516"/>
      <c r="Y42" s="105" t="s">
        <v>142</v>
      </c>
    </row>
    <row r="43" spans="1:25">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c r="A44" s="15"/>
      <c r="B44" s="15"/>
      <c r="C44" s="58"/>
      <c r="D44" s="58"/>
      <c r="E44" s="58"/>
      <c r="F44" s="58"/>
      <c r="G44" s="58"/>
      <c r="H44" s="58"/>
      <c r="I44" s="58"/>
      <c r="J44" s="58"/>
      <c r="K44" s="58"/>
      <c r="L44" s="58"/>
      <c r="M44" s="58"/>
      <c r="N44" s="58"/>
      <c r="O44" s="58"/>
      <c r="P44" s="58"/>
      <c r="Q44" s="58"/>
      <c r="R44" s="58"/>
      <c r="S44" s="58"/>
      <c r="T44" s="58"/>
      <c r="U44" s="58"/>
      <c r="V44" s="58"/>
      <c r="W44" s="58"/>
      <c r="X44" s="58"/>
      <c r="Y44" s="58"/>
    </row>
    <row r="45" spans="1:25" ht="13.5" customHeight="1">
      <c r="A45" s="14"/>
      <c r="B45" s="513" t="s">
        <v>137</v>
      </c>
      <c r="C45" s="513"/>
      <c r="D45" s="513"/>
      <c r="E45" s="101"/>
      <c r="F45" s="451"/>
      <c r="G45" s="451"/>
      <c r="H45" s="451"/>
      <c r="I45" s="451"/>
      <c r="J45" s="451"/>
      <c r="K45" s="451"/>
      <c r="L45" s="451"/>
      <c r="M45" s="451"/>
      <c r="N45" s="451"/>
      <c r="O45" s="451"/>
      <c r="P45" s="451"/>
      <c r="Q45" s="451"/>
      <c r="R45" s="451"/>
      <c r="S45" s="451"/>
      <c r="T45" s="451"/>
      <c r="U45" s="451"/>
      <c r="V45" s="451"/>
      <c r="W45" s="451"/>
      <c r="X45" s="451"/>
      <c r="Y45" s="56"/>
    </row>
    <row r="46" spans="1:25">
      <c r="A46" s="15"/>
      <c r="B46" s="15"/>
      <c r="C46" s="15"/>
      <c r="D46" s="15"/>
      <c r="E46" s="15"/>
      <c r="F46" s="15"/>
      <c r="G46" s="15"/>
      <c r="H46" s="15"/>
      <c r="I46" s="15"/>
      <c r="J46" s="15"/>
      <c r="K46" s="15"/>
      <c r="L46" s="15"/>
      <c r="M46" s="15"/>
      <c r="N46" s="15"/>
      <c r="O46" s="57"/>
      <c r="P46" s="57"/>
      <c r="Q46" s="57"/>
      <c r="R46" s="15"/>
      <c r="S46" s="15"/>
      <c r="T46" s="15"/>
      <c r="U46" s="15"/>
      <c r="V46" s="15"/>
      <c r="W46" s="15"/>
      <c r="X46" s="15"/>
      <c r="Y46" s="15"/>
    </row>
    <row r="47" spans="1:25">
      <c r="A47" s="15"/>
      <c r="B47" s="104"/>
      <c r="C47" s="520" t="s">
        <v>145</v>
      </c>
      <c r="D47" s="520"/>
      <c r="E47" s="520"/>
      <c r="F47" s="520"/>
      <c r="G47" s="520"/>
      <c r="H47" s="520" t="s">
        <v>139</v>
      </c>
      <c r="I47" s="520"/>
      <c r="J47" s="520"/>
      <c r="K47" s="520"/>
      <c r="L47" s="520"/>
      <c r="M47" s="520"/>
      <c r="N47" s="520"/>
      <c r="O47" s="520"/>
      <c r="P47" s="520"/>
      <c r="Q47" s="520"/>
      <c r="R47" s="520"/>
      <c r="S47" s="520" t="s">
        <v>126</v>
      </c>
      <c r="T47" s="520"/>
      <c r="U47" s="104" t="s">
        <v>143</v>
      </c>
      <c r="V47" s="514" t="s">
        <v>146</v>
      </c>
      <c r="W47" s="514"/>
      <c r="X47" s="514"/>
      <c r="Y47" s="514"/>
    </row>
    <row r="48" spans="1:25" ht="13.5" customHeight="1">
      <c r="A48" s="14"/>
      <c r="B48" s="104">
        <v>1</v>
      </c>
      <c r="C48" s="510"/>
      <c r="D48" s="510"/>
      <c r="E48" s="510"/>
      <c r="F48" s="510"/>
      <c r="G48" s="510"/>
      <c r="H48" s="510"/>
      <c r="I48" s="510"/>
      <c r="J48" s="510"/>
      <c r="K48" s="510"/>
      <c r="L48" s="510"/>
      <c r="M48" s="510"/>
      <c r="N48" s="510"/>
      <c r="O48" s="510"/>
      <c r="P48" s="510"/>
      <c r="Q48" s="510"/>
      <c r="R48" s="510"/>
      <c r="S48" s="510"/>
      <c r="T48" s="510"/>
      <c r="U48" s="102"/>
      <c r="V48" s="508"/>
      <c r="W48" s="509"/>
      <c r="X48" s="509"/>
      <c r="Y48" s="105" t="s">
        <v>142</v>
      </c>
    </row>
    <row r="49" spans="1:25">
      <c r="A49" s="14"/>
      <c r="B49" s="104">
        <v>2</v>
      </c>
      <c r="C49" s="510"/>
      <c r="D49" s="510"/>
      <c r="E49" s="510"/>
      <c r="F49" s="510"/>
      <c r="G49" s="510"/>
      <c r="H49" s="510"/>
      <c r="I49" s="510"/>
      <c r="J49" s="510"/>
      <c r="K49" s="510"/>
      <c r="L49" s="510"/>
      <c r="M49" s="510"/>
      <c r="N49" s="510"/>
      <c r="O49" s="510"/>
      <c r="P49" s="510"/>
      <c r="Q49" s="510"/>
      <c r="R49" s="510"/>
      <c r="S49" s="510"/>
      <c r="T49" s="510"/>
      <c r="U49" s="102"/>
      <c r="V49" s="508"/>
      <c r="W49" s="509"/>
      <c r="X49" s="509"/>
      <c r="Y49" s="105" t="s">
        <v>142</v>
      </c>
    </row>
    <row r="50" spans="1:25">
      <c r="A50" s="15"/>
      <c r="B50" s="104">
        <v>3</v>
      </c>
      <c r="C50" s="510"/>
      <c r="D50" s="510"/>
      <c r="E50" s="510"/>
      <c r="F50" s="510"/>
      <c r="G50" s="510"/>
      <c r="H50" s="510"/>
      <c r="I50" s="510"/>
      <c r="J50" s="510"/>
      <c r="K50" s="510"/>
      <c r="L50" s="510"/>
      <c r="M50" s="510"/>
      <c r="N50" s="510"/>
      <c r="O50" s="510"/>
      <c r="P50" s="510"/>
      <c r="Q50" s="510"/>
      <c r="R50" s="510"/>
      <c r="S50" s="510"/>
      <c r="T50" s="510"/>
      <c r="U50" s="102"/>
      <c r="V50" s="508"/>
      <c r="W50" s="509"/>
      <c r="X50" s="509"/>
      <c r="Y50" s="105" t="s">
        <v>142</v>
      </c>
    </row>
    <row r="51" spans="1:25">
      <c r="A51" s="15"/>
      <c r="B51" s="104">
        <v>4</v>
      </c>
      <c r="C51" s="510"/>
      <c r="D51" s="510"/>
      <c r="E51" s="510"/>
      <c r="F51" s="510"/>
      <c r="G51" s="510"/>
      <c r="H51" s="510"/>
      <c r="I51" s="510"/>
      <c r="J51" s="510"/>
      <c r="K51" s="510"/>
      <c r="L51" s="510"/>
      <c r="M51" s="510"/>
      <c r="N51" s="510"/>
      <c r="O51" s="510"/>
      <c r="P51" s="510"/>
      <c r="Q51" s="510"/>
      <c r="R51" s="510"/>
      <c r="S51" s="510"/>
      <c r="T51" s="510"/>
      <c r="U51" s="102"/>
      <c r="V51" s="508"/>
      <c r="W51" s="509"/>
      <c r="X51" s="509"/>
      <c r="Y51" s="105" t="s">
        <v>142</v>
      </c>
    </row>
    <row r="52" spans="1:25">
      <c r="A52" s="57"/>
      <c r="B52" s="104">
        <v>5</v>
      </c>
      <c r="C52" s="510"/>
      <c r="D52" s="510"/>
      <c r="E52" s="510"/>
      <c r="F52" s="510"/>
      <c r="G52" s="510"/>
      <c r="H52" s="510"/>
      <c r="I52" s="510"/>
      <c r="J52" s="510"/>
      <c r="K52" s="510"/>
      <c r="L52" s="510"/>
      <c r="M52" s="510"/>
      <c r="N52" s="510"/>
      <c r="O52" s="510"/>
      <c r="P52" s="510"/>
      <c r="Q52" s="510"/>
      <c r="R52" s="510"/>
      <c r="S52" s="510"/>
      <c r="T52" s="510"/>
      <c r="U52" s="102"/>
      <c r="V52" s="508"/>
      <c r="W52" s="509"/>
      <c r="X52" s="509"/>
      <c r="Y52" s="105" t="s">
        <v>142</v>
      </c>
    </row>
    <row r="53" spans="1:25">
      <c r="A53" s="57"/>
      <c r="B53" s="104">
        <v>6</v>
      </c>
      <c r="C53" s="510"/>
      <c r="D53" s="510"/>
      <c r="E53" s="510"/>
      <c r="F53" s="510"/>
      <c r="G53" s="510"/>
      <c r="H53" s="510"/>
      <c r="I53" s="510"/>
      <c r="J53" s="510"/>
      <c r="K53" s="510"/>
      <c r="L53" s="510"/>
      <c r="M53" s="510"/>
      <c r="N53" s="510"/>
      <c r="O53" s="510"/>
      <c r="P53" s="510"/>
      <c r="Q53" s="510"/>
      <c r="R53" s="510"/>
      <c r="S53" s="510"/>
      <c r="T53" s="510"/>
      <c r="U53" s="102"/>
      <c r="V53" s="508"/>
      <c r="W53" s="509"/>
      <c r="X53" s="509"/>
      <c r="Y53" s="105" t="s">
        <v>142</v>
      </c>
    </row>
    <row r="54" spans="1:25">
      <c r="A54" s="15"/>
      <c r="B54" s="104">
        <v>7</v>
      </c>
      <c r="C54" s="510"/>
      <c r="D54" s="510"/>
      <c r="E54" s="510"/>
      <c r="F54" s="510"/>
      <c r="G54" s="510"/>
      <c r="H54" s="510"/>
      <c r="I54" s="510"/>
      <c r="J54" s="510"/>
      <c r="K54" s="510"/>
      <c r="L54" s="510"/>
      <c r="M54" s="510"/>
      <c r="N54" s="510"/>
      <c r="O54" s="510"/>
      <c r="P54" s="510"/>
      <c r="Q54" s="510"/>
      <c r="R54" s="510"/>
      <c r="S54" s="510"/>
      <c r="T54" s="510"/>
      <c r="U54" s="102"/>
      <c r="V54" s="508"/>
      <c r="W54" s="509"/>
      <c r="X54" s="509"/>
      <c r="Y54" s="105" t="s">
        <v>142</v>
      </c>
    </row>
    <row r="55" spans="1:25">
      <c r="A55" s="15"/>
      <c r="B55" s="104">
        <v>8</v>
      </c>
      <c r="C55" s="510"/>
      <c r="D55" s="510"/>
      <c r="E55" s="510"/>
      <c r="F55" s="510"/>
      <c r="G55" s="510"/>
      <c r="H55" s="510"/>
      <c r="I55" s="510"/>
      <c r="J55" s="510"/>
      <c r="K55" s="510"/>
      <c r="L55" s="510"/>
      <c r="M55" s="510"/>
      <c r="N55" s="510"/>
      <c r="O55" s="510"/>
      <c r="P55" s="510"/>
      <c r="Q55" s="510"/>
      <c r="R55" s="510"/>
      <c r="S55" s="510"/>
      <c r="T55" s="510"/>
      <c r="U55" s="102"/>
      <c r="V55" s="508"/>
      <c r="W55" s="509"/>
      <c r="X55" s="509"/>
      <c r="Y55" s="105" t="s">
        <v>142</v>
      </c>
    </row>
    <row r="56" spans="1:25">
      <c r="A56" s="14"/>
      <c r="B56" s="104">
        <v>9</v>
      </c>
      <c r="C56" s="510"/>
      <c r="D56" s="510"/>
      <c r="E56" s="510"/>
      <c r="F56" s="510"/>
      <c r="G56" s="510"/>
      <c r="H56" s="510"/>
      <c r="I56" s="510"/>
      <c r="J56" s="510"/>
      <c r="K56" s="510"/>
      <c r="L56" s="510"/>
      <c r="M56" s="510"/>
      <c r="N56" s="510"/>
      <c r="O56" s="510"/>
      <c r="P56" s="510"/>
      <c r="Q56" s="510"/>
      <c r="R56" s="510"/>
      <c r="S56" s="510"/>
      <c r="T56" s="510"/>
      <c r="U56" s="102"/>
      <c r="V56" s="508"/>
      <c r="W56" s="509"/>
      <c r="X56" s="509"/>
      <c r="Y56" s="105" t="s">
        <v>142</v>
      </c>
    </row>
    <row r="57" spans="1:25">
      <c r="A57" s="15"/>
      <c r="B57" s="104">
        <v>10</v>
      </c>
      <c r="C57" s="510"/>
      <c r="D57" s="510"/>
      <c r="E57" s="510"/>
      <c r="F57" s="510"/>
      <c r="G57" s="510"/>
      <c r="H57" s="510"/>
      <c r="I57" s="510"/>
      <c r="J57" s="510"/>
      <c r="K57" s="510"/>
      <c r="L57" s="510"/>
      <c r="M57" s="510"/>
      <c r="N57" s="510"/>
      <c r="O57" s="510"/>
      <c r="P57" s="510"/>
      <c r="Q57" s="510"/>
      <c r="R57" s="510"/>
      <c r="S57" s="510"/>
      <c r="T57" s="510"/>
      <c r="U57" s="102"/>
      <c r="V57" s="508"/>
      <c r="W57" s="509"/>
      <c r="X57" s="509"/>
      <c r="Y57" s="105" t="s">
        <v>142</v>
      </c>
    </row>
    <row r="58" spans="1:25">
      <c r="A58" s="15"/>
      <c r="B58" s="514"/>
      <c r="C58" s="514"/>
      <c r="D58" s="514"/>
      <c r="E58" s="514"/>
      <c r="F58" s="514"/>
      <c r="G58" s="514"/>
      <c r="H58" s="514"/>
      <c r="I58" s="514"/>
      <c r="J58" s="514"/>
      <c r="K58" s="514"/>
      <c r="L58" s="514"/>
      <c r="M58" s="514"/>
      <c r="N58" s="514"/>
      <c r="O58" s="514"/>
      <c r="P58" s="514"/>
      <c r="Q58" s="514"/>
      <c r="R58" s="514"/>
      <c r="S58" s="514" t="s">
        <v>144</v>
      </c>
      <c r="T58" s="514"/>
      <c r="U58" s="103"/>
      <c r="V58" s="515">
        <f>SUM(V48:X57)</f>
        <v>0</v>
      </c>
      <c r="W58" s="516"/>
      <c r="X58" s="516"/>
      <c r="Y58" s="105" t="s">
        <v>142</v>
      </c>
    </row>
    <row r="59" spans="1:25">
      <c r="A59" s="15"/>
      <c r="B59" s="15"/>
      <c r="C59" s="58"/>
      <c r="D59" s="58"/>
      <c r="E59" s="58"/>
      <c r="F59" s="58"/>
      <c r="G59" s="58"/>
      <c r="H59" s="58"/>
      <c r="I59" s="58"/>
      <c r="J59" s="58"/>
      <c r="K59" s="58"/>
      <c r="L59" s="58"/>
      <c r="M59" s="58"/>
      <c r="N59" s="58"/>
      <c r="O59" s="58"/>
      <c r="P59" s="58"/>
      <c r="Q59" s="58"/>
      <c r="R59" s="58"/>
      <c r="S59" s="58"/>
      <c r="T59" s="58"/>
      <c r="U59" s="58"/>
      <c r="V59" s="58"/>
      <c r="W59" s="58"/>
      <c r="X59" s="58"/>
      <c r="Y59" s="58"/>
    </row>
    <row r="60" spans="1:25">
      <c r="A60" s="15"/>
      <c r="B60" s="23" t="s">
        <v>147</v>
      </c>
      <c r="C60" s="15"/>
      <c r="D60" s="15"/>
      <c r="E60" s="15"/>
      <c r="F60" s="15"/>
      <c r="G60" s="15"/>
      <c r="H60" s="15"/>
      <c r="I60" s="15"/>
      <c r="J60" s="15"/>
      <c r="K60" s="15"/>
      <c r="L60" s="15"/>
      <c r="M60" s="15"/>
      <c r="N60" s="15"/>
      <c r="O60" s="15"/>
      <c r="P60" s="15"/>
      <c r="Q60" s="15"/>
      <c r="R60" s="15"/>
      <c r="S60" s="15"/>
      <c r="T60" s="15"/>
      <c r="U60" s="15"/>
      <c r="V60" s="15"/>
      <c r="W60" s="15"/>
      <c r="X60" s="15"/>
      <c r="Y60" s="15"/>
    </row>
    <row r="61" spans="1:25">
      <c r="A61" s="15"/>
      <c r="B61" s="23" t="s">
        <v>148</v>
      </c>
      <c r="C61" s="15"/>
      <c r="D61" s="15"/>
      <c r="E61" s="15"/>
      <c r="F61" s="15"/>
      <c r="G61" s="15"/>
      <c r="H61" s="15"/>
      <c r="I61" s="15"/>
      <c r="J61" s="15"/>
      <c r="K61" s="15"/>
      <c r="L61" s="15"/>
      <c r="M61" s="15"/>
      <c r="N61" s="15"/>
      <c r="O61" s="15"/>
      <c r="P61" s="15"/>
      <c r="Q61" s="15"/>
      <c r="R61" s="15"/>
      <c r="S61" s="15"/>
      <c r="T61" s="15"/>
      <c r="U61" s="15"/>
      <c r="V61" s="15"/>
      <c r="W61" s="15"/>
      <c r="X61" s="15"/>
      <c r="Y61" s="15"/>
    </row>
    <row r="62" spans="1:25">
      <c r="A62" s="15"/>
      <c r="B62" s="15"/>
      <c r="C62" s="58"/>
      <c r="D62" s="58"/>
      <c r="E62" s="58"/>
      <c r="F62" s="58"/>
      <c r="G62" s="58"/>
      <c r="H62" s="58"/>
      <c r="I62" s="58"/>
      <c r="J62" s="58"/>
      <c r="K62" s="58"/>
      <c r="L62" s="58"/>
      <c r="M62" s="58"/>
      <c r="N62" s="58"/>
      <c r="O62" s="58"/>
      <c r="P62" s="58"/>
      <c r="Q62" s="58"/>
      <c r="R62" s="58"/>
      <c r="S62" s="58"/>
      <c r="T62" s="58"/>
      <c r="U62" s="58"/>
      <c r="V62" s="58"/>
      <c r="W62" s="58"/>
      <c r="X62" s="58"/>
      <c r="Y62" s="58"/>
    </row>
    <row r="63" spans="1:25">
      <c r="A63" s="15"/>
      <c r="B63" s="15"/>
      <c r="C63" s="58"/>
      <c r="D63" s="58"/>
      <c r="E63" s="58"/>
      <c r="F63" s="58"/>
      <c r="G63" s="58"/>
      <c r="H63" s="58"/>
      <c r="I63" s="58"/>
      <c r="J63" s="58"/>
      <c r="K63" s="58"/>
      <c r="L63" s="58"/>
      <c r="M63" s="58"/>
      <c r="N63" s="58"/>
      <c r="O63" s="58"/>
      <c r="P63" s="58"/>
      <c r="Q63" s="58"/>
      <c r="R63" s="58"/>
      <c r="S63" s="58"/>
      <c r="T63" s="58"/>
      <c r="U63" s="58"/>
      <c r="V63" s="58"/>
      <c r="W63" s="58"/>
      <c r="X63" s="58"/>
      <c r="Y63" s="58"/>
    </row>
    <row r="64" spans="1:25">
      <c r="A64" s="15"/>
      <c r="B64" s="15"/>
      <c r="C64" s="58"/>
      <c r="D64" s="58"/>
      <c r="E64" s="58"/>
      <c r="F64" s="58"/>
      <c r="G64" s="58"/>
      <c r="H64" s="58"/>
      <c r="I64" s="58"/>
      <c r="J64" s="58"/>
      <c r="K64" s="58"/>
      <c r="L64" s="58"/>
      <c r="M64" s="58"/>
      <c r="N64" s="58"/>
      <c r="O64" s="58"/>
      <c r="P64" s="58"/>
      <c r="Q64" s="58"/>
      <c r="R64" s="58"/>
      <c r="S64" s="58"/>
      <c r="T64" s="58"/>
      <c r="U64" s="58"/>
      <c r="V64" s="58"/>
      <c r="W64" s="58"/>
      <c r="X64" s="58"/>
      <c r="Y64" s="58"/>
    </row>
    <row r="65" spans="1:25">
      <c r="A65" s="15"/>
      <c r="B65" s="15"/>
      <c r="C65" s="58"/>
      <c r="D65" s="58"/>
      <c r="E65" s="58"/>
      <c r="F65" s="58"/>
      <c r="G65" s="58"/>
      <c r="H65" s="58"/>
      <c r="I65" s="58"/>
      <c r="J65" s="58"/>
      <c r="K65" s="58"/>
      <c r="L65" s="58"/>
      <c r="M65" s="58"/>
      <c r="N65" s="58"/>
      <c r="O65" s="58"/>
      <c r="P65" s="58"/>
      <c r="Q65" s="58"/>
      <c r="R65" s="58"/>
      <c r="S65" s="58"/>
      <c r="T65" s="58"/>
      <c r="U65" s="58"/>
      <c r="V65" s="58"/>
      <c r="W65" s="58"/>
      <c r="X65" s="58"/>
      <c r="Y65" s="58"/>
    </row>
    <row r="66" spans="1:25">
      <c r="A66" s="15"/>
      <c r="B66" s="15"/>
      <c r="C66" s="58"/>
      <c r="D66" s="58"/>
      <c r="E66" s="58"/>
      <c r="F66" s="58"/>
      <c r="G66" s="58"/>
      <c r="H66" s="58"/>
      <c r="I66" s="58"/>
      <c r="J66" s="58"/>
      <c r="K66" s="58"/>
      <c r="L66" s="58"/>
      <c r="M66" s="58"/>
      <c r="N66" s="58"/>
      <c r="O66" s="58"/>
      <c r="P66" s="58"/>
      <c r="Q66" s="58"/>
      <c r="R66" s="58"/>
      <c r="S66" s="58"/>
      <c r="T66" s="58"/>
      <c r="U66" s="58"/>
      <c r="V66" s="58"/>
      <c r="W66" s="58"/>
      <c r="X66" s="58"/>
      <c r="Y66" s="58"/>
    </row>
    <row r="67" spans="1:25">
      <c r="A67" s="15"/>
      <c r="B67" s="15"/>
      <c r="C67" s="58"/>
      <c r="D67" s="58"/>
      <c r="E67" s="58"/>
      <c r="F67" s="58"/>
      <c r="G67" s="58"/>
      <c r="H67" s="58"/>
      <c r="I67" s="58"/>
      <c r="J67" s="58"/>
      <c r="K67" s="58"/>
      <c r="L67" s="58"/>
      <c r="M67" s="58"/>
      <c r="N67" s="58"/>
      <c r="O67" s="58"/>
      <c r="P67" s="58"/>
      <c r="Q67" s="58"/>
      <c r="R67" s="58"/>
      <c r="S67" s="58"/>
      <c r="T67" s="58"/>
      <c r="U67" s="58"/>
      <c r="V67" s="58"/>
      <c r="W67" s="58"/>
      <c r="X67" s="58"/>
      <c r="Y67" s="58"/>
    </row>
    <row r="68" spans="1:25">
      <c r="A68" s="15"/>
      <c r="B68" s="15"/>
      <c r="C68" s="58"/>
      <c r="D68" s="58"/>
      <c r="E68" s="58"/>
      <c r="F68" s="58"/>
      <c r="G68" s="58"/>
      <c r="H68" s="58"/>
      <c r="I68" s="58"/>
      <c r="J68" s="58"/>
      <c r="K68" s="58"/>
      <c r="L68" s="58"/>
      <c r="M68" s="58"/>
      <c r="N68" s="58"/>
      <c r="O68" s="58"/>
      <c r="P68" s="58"/>
      <c r="Q68" s="58"/>
      <c r="R68" s="58"/>
      <c r="S68" s="58"/>
      <c r="T68" s="58"/>
      <c r="U68" s="58"/>
      <c r="V68" s="58"/>
      <c r="W68" s="58"/>
      <c r="X68" s="58"/>
      <c r="Y68" s="58"/>
    </row>
    <row r="69" spans="1:25">
      <c r="A69" s="15"/>
      <c r="B69" s="15"/>
      <c r="C69" s="58"/>
      <c r="D69" s="58"/>
      <c r="E69" s="58"/>
      <c r="F69" s="58"/>
      <c r="G69" s="58"/>
      <c r="H69" s="58"/>
      <c r="I69" s="58"/>
      <c r="J69" s="58"/>
      <c r="K69" s="58"/>
      <c r="L69" s="58"/>
      <c r="M69" s="58"/>
      <c r="N69" s="58"/>
      <c r="O69" s="58"/>
      <c r="P69" s="58"/>
      <c r="Q69" s="58"/>
      <c r="R69" s="58"/>
      <c r="S69" s="58"/>
      <c r="T69" s="58"/>
      <c r="U69" s="58"/>
      <c r="V69" s="58"/>
      <c r="W69" s="58"/>
      <c r="X69" s="58"/>
      <c r="Y69" s="58"/>
    </row>
    <row r="70" spans="1:25">
      <c r="A70" s="15"/>
      <c r="B70" s="15"/>
      <c r="C70" s="58"/>
      <c r="D70" s="58"/>
      <c r="E70" s="58"/>
      <c r="F70" s="58"/>
      <c r="G70" s="58"/>
      <c r="H70" s="58"/>
      <c r="I70" s="58"/>
      <c r="J70" s="58"/>
      <c r="K70" s="58"/>
      <c r="L70" s="58"/>
      <c r="M70" s="58"/>
      <c r="N70" s="58"/>
      <c r="O70" s="58"/>
      <c r="P70" s="58"/>
      <c r="Q70" s="58"/>
      <c r="R70" s="58"/>
      <c r="S70" s="58"/>
      <c r="T70" s="58"/>
      <c r="U70" s="58"/>
      <c r="V70" s="58"/>
      <c r="W70" s="58"/>
      <c r="X70" s="58"/>
      <c r="Y70" s="58"/>
    </row>
    <row r="71" spans="1:25">
      <c r="A71" s="15"/>
      <c r="B71" s="15"/>
      <c r="C71" s="58"/>
      <c r="D71" s="58"/>
      <c r="E71" s="58"/>
      <c r="F71" s="58"/>
      <c r="G71" s="58"/>
      <c r="H71" s="58"/>
      <c r="I71" s="58"/>
      <c r="J71" s="58"/>
      <c r="K71" s="58"/>
      <c r="L71" s="58"/>
      <c r="M71" s="58"/>
      <c r="N71" s="58"/>
      <c r="O71" s="58"/>
      <c r="P71" s="58"/>
      <c r="Q71" s="58"/>
      <c r="R71" s="58"/>
      <c r="S71" s="58"/>
      <c r="T71" s="58"/>
      <c r="U71" s="58"/>
      <c r="V71" s="58"/>
      <c r="W71" s="58"/>
      <c r="X71" s="58"/>
      <c r="Y71" s="58"/>
    </row>
    <row r="72" spans="1:25">
      <c r="A72" s="15"/>
      <c r="B72" s="15"/>
      <c r="C72" s="58"/>
      <c r="D72" s="58"/>
      <c r="E72" s="58"/>
      <c r="F72" s="58"/>
      <c r="G72" s="58"/>
      <c r="H72" s="58"/>
      <c r="I72" s="58"/>
      <c r="J72" s="58"/>
      <c r="K72" s="58"/>
      <c r="L72" s="58"/>
      <c r="M72" s="58"/>
      <c r="N72" s="58"/>
      <c r="O72" s="58"/>
      <c r="P72" s="58"/>
      <c r="Q72" s="58"/>
      <c r="R72" s="58"/>
      <c r="S72" s="58"/>
      <c r="T72" s="58"/>
      <c r="U72" s="58"/>
      <c r="V72" s="58"/>
      <c r="W72" s="58"/>
      <c r="X72" s="58"/>
      <c r="Y72" s="58"/>
    </row>
    <row r="73" spans="1:25">
      <c r="A73" s="15"/>
      <c r="B73" s="15"/>
      <c r="C73" s="58"/>
      <c r="D73" s="58"/>
      <c r="E73" s="58"/>
      <c r="F73" s="58"/>
      <c r="G73" s="58"/>
      <c r="H73" s="58"/>
      <c r="I73" s="58"/>
      <c r="J73" s="58"/>
      <c r="K73" s="58"/>
      <c r="L73" s="58"/>
      <c r="M73" s="58"/>
      <c r="N73" s="58"/>
      <c r="O73" s="58"/>
      <c r="P73" s="58"/>
      <c r="Q73" s="58"/>
      <c r="R73" s="58"/>
      <c r="S73" s="58"/>
      <c r="T73" s="58"/>
      <c r="U73" s="58"/>
      <c r="V73" s="58"/>
      <c r="W73" s="58"/>
      <c r="X73" s="58"/>
      <c r="Y73" s="58"/>
    </row>
    <row r="74" spans="1:25">
      <c r="A74" s="59"/>
      <c r="B74" s="15"/>
      <c r="C74" s="15"/>
      <c r="D74" s="15"/>
      <c r="E74" s="15"/>
      <c r="F74" s="15"/>
      <c r="G74" s="15"/>
      <c r="H74" s="15"/>
      <c r="I74" s="15"/>
      <c r="J74" s="15"/>
      <c r="K74" s="15"/>
      <c r="L74" s="15"/>
      <c r="M74" s="15"/>
      <c r="N74" s="15"/>
      <c r="O74" s="15"/>
      <c r="P74" s="15"/>
      <c r="Q74" s="15"/>
      <c r="R74" s="15"/>
      <c r="S74" s="15"/>
      <c r="T74" s="15"/>
      <c r="U74" s="15"/>
      <c r="V74" s="15"/>
      <c r="W74" s="15"/>
      <c r="X74" s="15"/>
      <c r="Y74" s="15"/>
    </row>
  </sheetData>
  <mergeCells count="179">
    <mergeCell ref="V58:X58"/>
    <mergeCell ref="C57:G57"/>
    <mergeCell ref="H57:R57"/>
    <mergeCell ref="S57:T57"/>
    <mergeCell ref="V57:X57"/>
    <mergeCell ref="C56:G56"/>
    <mergeCell ref="H56:R56"/>
    <mergeCell ref="S56:T56"/>
    <mergeCell ref="V56:X56"/>
    <mergeCell ref="B58:R58"/>
    <mergeCell ref="S58:T58"/>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V37:X37"/>
    <mergeCell ref="C36:G36"/>
    <mergeCell ref="H36:R36"/>
    <mergeCell ref="S36:T36"/>
    <mergeCell ref="V36:X36"/>
    <mergeCell ref="C39:G39"/>
    <mergeCell ref="H39:R39"/>
    <mergeCell ref="S39:T39"/>
    <mergeCell ref="V39:X39"/>
    <mergeCell ref="C38:G38"/>
    <mergeCell ref="H38:R38"/>
    <mergeCell ref="S38:T38"/>
    <mergeCell ref="V38:X38"/>
    <mergeCell ref="V33:X33"/>
    <mergeCell ref="C32:G32"/>
    <mergeCell ref="H32:R32"/>
    <mergeCell ref="S32:T32"/>
    <mergeCell ref="V32:X32"/>
    <mergeCell ref="C35:G35"/>
    <mergeCell ref="H35:R35"/>
    <mergeCell ref="S35:T35"/>
    <mergeCell ref="V35:X35"/>
    <mergeCell ref="C34:G34"/>
    <mergeCell ref="H34:R34"/>
    <mergeCell ref="S34:T34"/>
    <mergeCell ref="V34:X34"/>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10:X10"/>
    <mergeCell ref="C12:G12"/>
    <mergeCell ref="H12:R12"/>
    <mergeCell ref="S12:T12"/>
    <mergeCell ref="V12:X12"/>
    <mergeCell ref="C11:G11"/>
    <mergeCell ref="H11:R11"/>
    <mergeCell ref="S11:T11"/>
    <mergeCell ref="V11:X11"/>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s>
  <phoneticPr fontId="17"/>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世界文化遺産活性化</vt:lpstr>
      <vt:lpstr>地域の文化資源を活用した集客・交流</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2024-04-12T13:31:33Z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2022-11-22T06:51:55Z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790756fc-f64d-4cd5-ae43-b83101d9209f</vt:lpwstr>
  </property>
  <property fmtid="{D5CDD505-2E9C-101B-9397-08002B2CF9AE}" pid="8" name="MSIP_Label_d899a617-f30e-4fb8-b81c-fb6d0b94ac5b_ContentBits">
    <vt:lpwstr>0</vt:lpwstr>
  </property>
</Properties>
</file>