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堀ファイルvol.50\R6研修事業\"/>
    </mc:Choice>
  </mc:AlternateContent>
  <xr:revisionPtr revIDLastSave="0" documentId="8_{63F36A51-E85D-4C4D-8B18-7AB3A6BE23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講師(1)" sheetId="14" r:id="rId1"/>
    <sheet name="講師 (2)" sheetId="15" r:id="rId2"/>
    <sheet name="講師 (3)" sheetId="16" r:id="rId3"/>
    <sheet name="講師 (4)" sheetId="17" r:id="rId4"/>
    <sheet name="講師 (5)" sheetId="18" r:id="rId5"/>
  </sheets>
  <externalReferences>
    <externalReference r:id="rId6"/>
  </externalReferences>
  <definedNames>
    <definedName name="_xlnm.Print_Area" localSheetId="1">#REF!</definedName>
    <definedName name="_xlnm.Print_Area" localSheetId="2">#REF!</definedName>
    <definedName name="_xlnm.Print_Area" localSheetId="3">#REF!</definedName>
    <definedName name="_xlnm.Print_Area" localSheetId="4">#REF!</definedName>
    <definedName name="_xlnm.Print_Area">#REF!</definedName>
    <definedName name="syuukeihyou11">[1]集計表２!$A$3:$AD$109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8" l="1"/>
  <c r="C2" i="18"/>
  <c r="C1" i="18"/>
  <c r="C3" i="17"/>
  <c r="C2" i="17"/>
  <c r="C1" i="17"/>
  <c r="C3" i="16"/>
  <c r="C2" i="16"/>
  <c r="C1" i="16"/>
  <c r="C3" i="15"/>
  <c r="C2" i="15"/>
  <c r="C1" i="15"/>
  <c r="I6" i="18" l="1"/>
  <c r="I6" i="17"/>
  <c r="I6" i="16"/>
  <c r="I6" i="15"/>
</calcChain>
</file>

<file path=xl/sharedStrings.xml><?xml version="1.0" encoding="utf-8"?>
<sst xmlns="http://schemas.openxmlformats.org/spreadsheetml/2006/main" count="144" uniqueCount="33">
  <si>
    <t>氏名</t>
    <rPh sb="0" eb="2">
      <t>シメイ</t>
    </rPh>
    <phoneticPr fontId="3"/>
  </si>
  <si>
    <t>期間</t>
    <rPh sb="0" eb="2">
      <t>キカン</t>
    </rPh>
    <phoneticPr fontId="3"/>
  </si>
  <si>
    <t>　　年　　月　　日から</t>
    <rPh sb="2" eb="3">
      <t>トシ</t>
    </rPh>
    <rPh sb="5" eb="6">
      <t>ツキ</t>
    </rPh>
    <rPh sb="8" eb="9">
      <t>ヒ</t>
    </rPh>
    <phoneticPr fontId="3"/>
  </si>
  <si>
    <t>　　年　　月　　日まで</t>
    <rPh sb="2" eb="3">
      <t>トシ</t>
    </rPh>
    <rPh sb="5" eb="6">
      <t>ツキ</t>
    </rPh>
    <rPh sb="8" eb="9">
      <t>ヒ</t>
    </rPh>
    <phoneticPr fontId="3"/>
  </si>
  <si>
    <t>学歴</t>
    <rPh sb="0" eb="2">
      <t>ガクレキ</t>
    </rPh>
    <phoneticPr fontId="3"/>
  </si>
  <si>
    <t>職歴</t>
    <rPh sb="0" eb="2">
      <t>ショクレキ</t>
    </rPh>
    <phoneticPr fontId="3"/>
  </si>
  <si>
    <t>科目</t>
    <rPh sb="0" eb="2">
      <t>カモク</t>
    </rPh>
    <phoneticPr fontId="3"/>
  </si>
  <si>
    <t>当該研修における担当科目</t>
    <rPh sb="0" eb="2">
      <t>トウガイ</t>
    </rPh>
    <rPh sb="2" eb="4">
      <t>ケンシュウ</t>
    </rPh>
    <rPh sb="8" eb="10">
      <t>タントウ</t>
    </rPh>
    <rPh sb="10" eb="12">
      <t>カモク</t>
    </rPh>
    <phoneticPr fontId="3"/>
  </si>
  <si>
    <t>全研修における担当単位時間数</t>
    <rPh sb="0" eb="1">
      <t>ゼン</t>
    </rPh>
    <rPh sb="1" eb="3">
      <t>ケンシュウ</t>
    </rPh>
    <rPh sb="7" eb="9">
      <t>タントウ</t>
    </rPh>
    <rPh sb="9" eb="11">
      <t>タンイ</t>
    </rPh>
    <rPh sb="11" eb="13">
      <t>ジカン</t>
    </rPh>
    <rPh sb="13" eb="14">
      <t>スウ</t>
    </rPh>
    <phoneticPr fontId="3"/>
  </si>
  <si>
    <t>単位時間数</t>
    <rPh sb="0" eb="2">
      <t>タンイ</t>
    </rPh>
    <rPh sb="2" eb="4">
      <t>ジカン</t>
    </rPh>
    <rPh sb="4" eb="5">
      <t>スウ</t>
    </rPh>
    <phoneticPr fontId="3"/>
  </si>
  <si>
    <t>所属及び担当授業内容等</t>
    <rPh sb="0" eb="2">
      <t>ショゾク</t>
    </rPh>
    <rPh sb="2" eb="3">
      <t>オヨ</t>
    </rPh>
    <rPh sb="4" eb="6">
      <t>タントウ</t>
    </rPh>
    <rPh sb="6" eb="8">
      <t>ジュギョウ</t>
    </rPh>
    <rPh sb="8" eb="10">
      <t>ナイヨウ</t>
    </rPh>
    <rPh sb="10" eb="11">
      <t>トウ</t>
    </rPh>
    <phoneticPr fontId="3"/>
  </si>
  <si>
    <t>主な著書・論文</t>
    <rPh sb="0" eb="1">
      <t>オモ</t>
    </rPh>
    <rPh sb="2" eb="4">
      <t>チョショ</t>
    </rPh>
    <rPh sb="5" eb="7">
      <t>ロンブン</t>
    </rPh>
    <phoneticPr fontId="3"/>
  </si>
  <si>
    <t>※大学以降の学歴及び研修受講歴について記載してください。
19○○年○月　　　○○大学○○学部○○学科卒業</t>
    <rPh sb="1" eb="3">
      <t>ダイガク</t>
    </rPh>
    <rPh sb="3" eb="5">
      <t>イコウ</t>
    </rPh>
    <rPh sb="6" eb="8">
      <t>ガクレキ</t>
    </rPh>
    <rPh sb="8" eb="9">
      <t>オヨ</t>
    </rPh>
    <rPh sb="10" eb="12">
      <t>ケンシュウ</t>
    </rPh>
    <rPh sb="12" eb="14">
      <t>ジュコウ</t>
    </rPh>
    <rPh sb="14" eb="15">
      <t>レキ</t>
    </rPh>
    <rPh sb="19" eb="21">
      <t>キサイ</t>
    </rPh>
    <rPh sb="33" eb="34">
      <t>ネン</t>
    </rPh>
    <rPh sb="35" eb="36">
      <t>ガツ</t>
    </rPh>
    <rPh sb="41" eb="43">
      <t>ダイガク</t>
    </rPh>
    <rPh sb="45" eb="47">
      <t>ガクブ</t>
    </rPh>
    <rPh sb="49" eb="51">
      <t>ガッカ</t>
    </rPh>
    <rPh sb="51" eb="53">
      <t>ソツギョウ</t>
    </rPh>
    <phoneticPr fontId="3"/>
  </si>
  <si>
    <t>連絡先</t>
    <rPh sb="0" eb="3">
      <t>レンラクサキ</t>
    </rPh>
    <phoneticPr fontId="3"/>
  </si>
  <si>
    <t>生年月日（年齢）</t>
    <rPh sb="0" eb="2">
      <t>セイネン</t>
    </rPh>
    <rPh sb="2" eb="4">
      <t>ガッピ</t>
    </rPh>
    <rPh sb="5" eb="7">
      <t>ネンレイ</t>
    </rPh>
    <phoneticPr fontId="3"/>
  </si>
  <si>
    <t>年　　　月　　　日（　　　歳）</t>
    <rPh sb="0" eb="1">
      <t>ネン</t>
    </rPh>
    <rPh sb="4" eb="5">
      <t>ガツ</t>
    </rPh>
    <rPh sb="8" eb="9">
      <t>ヒ</t>
    </rPh>
    <rPh sb="13" eb="14">
      <t>サイ</t>
    </rPh>
    <phoneticPr fontId="3"/>
  </si>
  <si>
    <t>住所：〒
電話：</t>
    <rPh sb="0" eb="2">
      <t>ジュウショ</t>
    </rPh>
    <rPh sb="5" eb="7">
      <t>デンワ</t>
    </rPh>
    <phoneticPr fontId="3"/>
  </si>
  <si>
    <t>　※修了者のみ記載してください。　　　　　　　　
　受講期間：　　　　年　　　月　～　　　年　　　月　　　
　受講機関：
　コース名：</t>
    <rPh sb="2" eb="5">
      <t>シュウリョウシャ</t>
    </rPh>
    <rPh sb="7" eb="9">
      <t>キサイ</t>
    </rPh>
    <rPh sb="26" eb="28">
      <t>ジュコウ</t>
    </rPh>
    <rPh sb="28" eb="30">
      <t>キカン</t>
    </rPh>
    <rPh sb="35" eb="36">
      <t>ネン</t>
    </rPh>
    <rPh sb="39" eb="40">
      <t>ガツ</t>
    </rPh>
    <rPh sb="45" eb="46">
      <t>ネン</t>
    </rPh>
    <rPh sb="49" eb="50">
      <t>ガツ</t>
    </rPh>
    <rPh sb="55" eb="57">
      <t>ジュコウ</t>
    </rPh>
    <rPh sb="57" eb="59">
      <t>キカン</t>
    </rPh>
    <rPh sb="65" eb="66">
      <t>メイ</t>
    </rPh>
    <phoneticPr fontId="3"/>
  </si>
  <si>
    <t>日本語教育
能力検定試験の有無</t>
    <rPh sb="0" eb="3">
      <t>ニホンゴ</t>
    </rPh>
    <rPh sb="3" eb="5">
      <t>キョウイク</t>
    </rPh>
    <rPh sb="6" eb="8">
      <t>ノウリョク</t>
    </rPh>
    <rPh sb="8" eb="10">
      <t>ケンテイ</t>
    </rPh>
    <rPh sb="10" eb="12">
      <t>シケン</t>
    </rPh>
    <rPh sb="13" eb="15">
      <t>ウム</t>
    </rPh>
    <phoneticPr fontId="3"/>
  </si>
  <si>
    <t>（ふりがな）　　</t>
    <phoneticPr fontId="3"/>
  </si>
  <si>
    <t>講師等略歴（１）</t>
    <rPh sb="0" eb="2">
      <t>コウシ</t>
    </rPh>
    <rPh sb="2" eb="3">
      <t>トウ</t>
    </rPh>
    <rPh sb="3" eb="5">
      <t>リャクレキ</t>
    </rPh>
    <phoneticPr fontId="3"/>
  </si>
  <si>
    <t>日本語教育人材の養成・研修等の担当実績</t>
    <rPh sb="0" eb="3">
      <t>ニホンゴ</t>
    </rPh>
    <rPh sb="3" eb="5">
      <t>キョウイク</t>
    </rPh>
    <rPh sb="5" eb="7">
      <t>ジンザイ</t>
    </rPh>
    <rPh sb="8" eb="10">
      <t>ヨウセイ</t>
    </rPh>
    <phoneticPr fontId="3"/>
  </si>
  <si>
    <t>講師等略歴（2）</t>
    <rPh sb="0" eb="2">
      <t>コウシ</t>
    </rPh>
    <rPh sb="2" eb="3">
      <t>トウ</t>
    </rPh>
    <rPh sb="3" eb="5">
      <t>リャクレキ</t>
    </rPh>
    <phoneticPr fontId="3"/>
  </si>
  <si>
    <t>講師等略歴（3）</t>
    <rPh sb="0" eb="2">
      <t>コウシ</t>
    </rPh>
    <rPh sb="2" eb="3">
      <t>トウ</t>
    </rPh>
    <rPh sb="3" eb="5">
      <t>リャクレキ</t>
    </rPh>
    <phoneticPr fontId="3"/>
  </si>
  <si>
    <t>講師等略歴（4）</t>
    <rPh sb="0" eb="2">
      <t>コウシ</t>
    </rPh>
    <rPh sb="2" eb="3">
      <t>トウ</t>
    </rPh>
    <rPh sb="3" eb="5">
      <t>リャクレキ</t>
    </rPh>
    <phoneticPr fontId="3"/>
  </si>
  <si>
    <t>講師等略歴（5）</t>
    <rPh sb="0" eb="2">
      <t>コウシ</t>
    </rPh>
    <rPh sb="2" eb="3">
      <t>トウ</t>
    </rPh>
    <rPh sb="3" eb="5">
      <t>リャクレキ</t>
    </rPh>
    <phoneticPr fontId="3"/>
  </si>
  <si>
    <t>４２０時間以上の日本語教師養成研修受講歴</t>
    <rPh sb="3" eb="5">
      <t>ジカン</t>
    </rPh>
    <rPh sb="5" eb="7">
      <t>イジョウ</t>
    </rPh>
    <rPh sb="8" eb="11">
      <t>ニホンゴ</t>
    </rPh>
    <rPh sb="13" eb="15">
      <t>ヨウセイ</t>
    </rPh>
    <rPh sb="15" eb="17">
      <t>ケンシュウ</t>
    </rPh>
    <rPh sb="17" eb="19">
      <t>ジュコウ</t>
    </rPh>
    <rPh sb="19" eb="20">
      <t>レキ</t>
    </rPh>
    <phoneticPr fontId="3"/>
  </si>
  <si>
    <r>
      <t>　合格　：　　</t>
    </r>
    <r>
      <rPr>
        <u/>
        <sz val="11"/>
        <rFont val="ＭＳ Ｐゴシック"/>
        <family val="3"/>
        <charset val="128"/>
        <scheme val="minor"/>
      </rPr>
      <t>　　　　　　　</t>
    </r>
    <r>
      <rPr>
        <sz val="11"/>
        <rFont val="ＭＳ Ｐゴシック"/>
        <family val="3"/>
        <charset val="128"/>
        <scheme val="minor"/>
      </rPr>
      <t>年受験　　　　　　　合格証書番号：</t>
    </r>
    <r>
      <rPr>
        <u/>
        <sz val="11"/>
        <rFont val="ＭＳ Ｐゴシック"/>
        <family val="3"/>
        <charset val="128"/>
        <scheme val="minor"/>
      </rPr>
      <t>　　　　　　　　　　　　　　　　　　</t>
    </r>
    <rPh sb="1" eb="3">
      <t>ゴウカク</t>
    </rPh>
    <rPh sb="14" eb="15">
      <t>ネン</t>
    </rPh>
    <rPh sb="15" eb="17">
      <t>ジュケン</t>
    </rPh>
    <rPh sb="24" eb="26">
      <t>ゴウカク</t>
    </rPh>
    <rPh sb="26" eb="28">
      <t>ショウショ</t>
    </rPh>
    <rPh sb="28" eb="30">
      <t>バンゴウ</t>
    </rPh>
    <phoneticPr fontId="3"/>
  </si>
  <si>
    <t>研修体制・方法等の検討を行う中核メンバー</t>
    <rPh sb="0" eb="2">
      <t>ケンシュウ</t>
    </rPh>
    <rPh sb="2" eb="4">
      <t>タイセイ</t>
    </rPh>
    <rPh sb="5" eb="8">
      <t>ホウホウナド</t>
    </rPh>
    <rPh sb="9" eb="11">
      <t>ケントウ</t>
    </rPh>
    <rPh sb="12" eb="13">
      <t>オコナ</t>
    </rPh>
    <rPh sb="14" eb="16">
      <t>チュウカク</t>
    </rPh>
    <phoneticPr fontId="3"/>
  </si>
  <si>
    <t>研修プログラムの実施を行う中核メンバー</t>
    <rPh sb="0" eb="2">
      <t>ケンシュウ</t>
    </rPh>
    <rPh sb="8" eb="10">
      <t>ジッシ</t>
    </rPh>
    <rPh sb="11" eb="12">
      <t>オコナ</t>
    </rPh>
    <rPh sb="13" eb="15">
      <t>チュウカク</t>
    </rPh>
    <phoneticPr fontId="3"/>
  </si>
  <si>
    <t>本事業の中核メンバー（日本語教育研修アドバイザー等）</t>
    <rPh sb="0" eb="1">
      <t>ホン</t>
    </rPh>
    <rPh sb="1" eb="3">
      <t>ジギョウ</t>
    </rPh>
    <rPh sb="4" eb="6">
      <t>チュウカク</t>
    </rPh>
    <rPh sb="11" eb="14">
      <t>ニホンゴ</t>
    </rPh>
    <rPh sb="14" eb="16">
      <t>キョウイク</t>
    </rPh>
    <rPh sb="16" eb="18">
      <t>ケンシュウ</t>
    </rPh>
    <rPh sb="24" eb="25">
      <t>ナド</t>
    </rPh>
    <phoneticPr fontId="3"/>
  </si>
  <si>
    <t>※大学以降の学歴及び研修受講歴について記載してください。
平成○○年○月　　　○○大学○○学部○○学科卒業</t>
    <rPh sb="1" eb="3">
      <t>ダイガク</t>
    </rPh>
    <rPh sb="3" eb="5">
      <t>イコウ</t>
    </rPh>
    <rPh sb="6" eb="8">
      <t>ガクレキ</t>
    </rPh>
    <rPh sb="8" eb="9">
      <t>オヨ</t>
    </rPh>
    <rPh sb="10" eb="12">
      <t>ケンシュウ</t>
    </rPh>
    <rPh sb="12" eb="14">
      <t>ジュコウ</t>
    </rPh>
    <rPh sb="14" eb="15">
      <t>レキ</t>
    </rPh>
    <rPh sb="19" eb="21">
      <t>キサイ</t>
    </rPh>
    <rPh sb="29" eb="31">
      <t>ヘイセイ</t>
    </rPh>
    <rPh sb="33" eb="34">
      <t>ネン</t>
    </rPh>
    <rPh sb="35" eb="36">
      <t>ガツ</t>
    </rPh>
    <rPh sb="41" eb="43">
      <t>ダイガク</t>
    </rPh>
    <rPh sb="45" eb="47">
      <t>ガクブ</t>
    </rPh>
    <rPh sb="49" eb="51">
      <t>ガッカ</t>
    </rPh>
    <rPh sb="51" eb="53">
      <t>ソツギョウ</t>
    </rPh>
    <phoneticPr fontId="3"/>
  </si>
  <si>
    <t>（令和５年12月１日現在）</t>
    <rPh sb="1" eb="3">
      <t>レイワ</t>
    </rPh>
    <rPh sb="4" eb="5">
      <t>ネン</t>
    </rPh>
    <rPh sb="7" eb="8">
      <t>ガツ</t>
    </rPh>
    <rPh sb="9" eb="12">
      <t>ニチゲンザイ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</si>
</sst>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4" fillId="0" borderId="0" xfId="4" applyFont="1">
      <alignment vertical="center"/>
    </xf>
    <xf numFmtId="0" fontId="5" fillId="0" borderId="0" xfId="4" applyFont="1">
      <alignment vertical="center"/>
    </xf>
    <xf numFmtId="0" fontId="6" fillId="0" borderId="0" xfId="3" applyFont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vertical="center" wrapText="1"/>
    </xf>
    <xf numFmtId="0" fontId="9" fillId="0" borderId="0" xfId="3" applyFont="1" applyAlignment="1">
      <alignment horizontal="right" vertical="top"/>
    </xf>
    <xf numFmtId="0" fontId="10" fillId="0" borderId="0" xfId="2" applyFont="1">
      <alignment vertical="center"/>
    </xf>
    <xf numFmtId="0" fontId="10" fillId="0" borderId="0" xfId="3" applyFont="1" applyAlignment="1">
      <alignment horizontal="right" vertical="center"/>
    </xf>
    <xf numFmtId="0" fontId="7" fillId="2" borderId="13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2" borderId="18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shrinkToFit="1"/>
    </xf>
    <xf numFmtId="0" fontId="7" fillId="0" borderId="17" xfId="3" applyFont="1" applyBorder="1" applyAlignment="1">
      <alignment vertical="center" wrapText="1"/>
    </xf>
    <xf numFmtId="0" fontId="7" fillId="0" borderId="36" xfId="3" applyFont="1" applyBorder="1" applyAlignment="1">
      <alignment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9" xfId="3" applyFont="1" applyFill="1" applyBorder="1" applyAlignment="1">
      <alignment horizontal="center" vertical="center"/>
    </xf>
    <xf numFmtId="0" fontId="7" fillId="2" borderId="20" xfId="3" applyFont="1" applyFill="1" applyBorder="1" applyAlignment="1">
      <alignment horizontal="center" vertical="center"/>
    </xf>
    <xf numFmtId="0" fontId="7" fillId="2" borderId="21" xfId="3" applyFont="1" applyFill="1" applyBorder="1" applyAlignment="1">
      <alignment horizontal="center" vertical="center"/>
    </xf>
    <xf numFmtId="0" fontId="14" fillId="0" borderId="7" xfId="3" applyFont="1" applyBorder="1" applyAlignment="1">
      <alignment horizontal="center" vertical="center"/>
    </xf>
    <xf numFmtId="0" fontId="14" fillId="0" borderId="19" xfId="3" applyFont="1" applyBorder="1" applyAlignment="1">
      <alignment horizontal="center" vertical="center"/>
    </xf>
    <xf numFmtId="0" fontId="7" fillId="0" borderId="22" xfId="3" applyFont="1" applyBorder="1" applyAlignment="1">
      <alignment vertical="center" wrapText="1"/>
    </xf>
    <xf numFmtId="0" fontId="7" fillId="0" borderId="23" xfId="3" applyFont="1" applyBorder="1" applyAlignment="1">
      <alignment vertical="center" wrapText="1"/>
    </xf>
    <xf numFmtId="0" fontId="7" fillId="0" borderId="26" xfId="3" applyFont="1" applyBorder="1" applyAlignment="1">
      <alignment vertical="center" wrapText="1"/>
    </xf>
    <xf numFmtId="0" fontId="7" fillId="0" borderId="27" xfId="3" applyFont="1" applyBorder="1" applyAlignment="1">
      <alignment vertical="center" wrapText="1"/>
    </xf>
    <xf numFmtId="0" fontId="14" fillId="0" borderId="38" xfId="3" applyFont="1" applyBorder="1" applyAlignment="1">
      <alignment horizontal="center" vertical="center"/>
    </xf>
    <xf numFmtId="0" fontId="14" fillId="0" borderId="39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/>
    </xf>
    <xf numFmtId="0" fontId="7" fillId="0" borderId="31" xfId="3" applyFont="1" applyBorder="1" applyAlignment="1">
      <alignment horizontal="center" vertical="center" wrapText="1"/>
    </xf>
    <xf numFmtId="0" fontId="7" fillId="0" borderId="41" xfId="3" applyFont="1" applyBorder="1" applyAlignment="1">
      <alignment horizontal="center" vertical="center" wrapText="1"/>
    </xf>
    <xf numFmtId="0" fontId="7" fillId="0" borderId="32" xfId="3" applyFont="1" applyBorder="1" applyAlignment="1">
      <alignment horizontal="center" vertical="center" wrapText="1"/>
    </xf>
    <xf numFmtId="0" fontId="7" fillId="0" borderId="29" xfId="3" applyFont="1" applyBorder="1" applyAlignment="1">
      <alignment vertical="center" wrapText="1"/>
    </xf>
    <xf numFmtId="0" fontId="7" fillId="0" borderId="30" xfId="3" applyFont="1" applyBorder="1" applyAlignment="1">
      <alignment vertical="center" wrapText="1"/>
    </xf>
    <xf numFmtId="0" fontId="7" fillId="0" borderId="34" xfId="3" applyFont="1" applyBorder="1" applyAlignment="1">
      <alignment horizontal="center" vertical="center" wrapText="1"/>
    </xf>
    <xf numFmtId="0" fontId="7" fillId="0" borderId="35" xfId="3" applyFont="1" applyBorder="1" applyAlignment="1">
      <alignment horizontal="center" vertical="center" wrapText="1"/>
    </xf>
    <xf numFmtId="0" fontId="7" fillId="0" borderId="40" xfId="3" applyFont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9" xfId="3" applyFont="1" applyFill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 wrapText="1"/>
    </xf>
    <xf numFmtId="0" fontId="7" fillId="0" borderId="33" xfId="3" applyFont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wrapText="1"/>
    </xf>
    <xf numFmtId="0" fontId="7" fillId="0" borderId="34" xfId="3" applyFont="1" applyBorder="1" applyAlignment="1">
      <alignment horizontal="left" vertical="top" wrapText="1"/>
    </xf>
    <xf numFmtId="0" fontId="7" fillId="0" borderId="35" xfId="3" applyFont="1" applyBorder="1" applyAlignment="1">
      <alignment horizontal="left" vertical="top" wrapText="1"/>
    </xf>
    <xf numFmtId="0" fontId="7" fillId="0" borderId="35" xfId="3" applyFont="1" applyBorder="1" applyAlignment="1">
      <alignment vertical="top" wrapText="1"/>
    </xf>
    <xf numFmtId="0" fontId="7" fillId="0" borderId="40" xfId="3" applyFont="1" applyBorder="1" applyAlignment="1">
      <alignment vertical="top" wrapText="1"/>
    </xf>
    <xf numFmtId="0" fontId="7" fillId="2" borderId="7" xfId="3" applyFont="1" applyFill="1" applyBorder="1" applyAlignment="1">
      <alignment horizontal="center" vertical="center" shrinkToFit="1"/>
    </xf>
    <xf numFmtId="0" fontId="7" fillId="2" borderId="8" xfId="3" applyFont="1" applyFill="1" applyBorder="1" applyAlignment="1">
      <alignment horizontal="center" vertical="center" shrinkToFit="1"/>
    </xf>
    <xf numFmtId="0" fontId="9" fillId="0" borderId="2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7" fillId="0" borderId="34" xfId="3" applyFont="1" applyBorder="1" applyAlignment="1">
      <alignment horizontal="left" vertical="center" wrapText="1"/>
    </xf>
    <xf numFmtId="0" fontId="7" fillId="0" borderId="35" xfId="3" applyFont="1" applyBorder="1" applyAlignment="1">
      <alignment horizontal="left" vertical="center" wrapText="1"/>
    </xf>
    <xf numFmtId="0" fontId="7" fillId="0" borderId="40" xfId="3" applyFont="1" applyBorder="1" applyAlignment="1">
      <alignment horizontal="left" vertical="center" wrapText="1"/>
    </xf>
    <xf numFmtId="0" fontId="7" fillId="0" borderId="40" xfId="3" applyFont="1" applyBorder="1" applyAlignment="1">
      <alignment horizontal="left" vertical="top" wrapText="1"/>
    </xf>
    <xf numFmtId="0" fontId="8" fillId="0" borderId="0" xfId="3" applyFont="1" applyAlignment="1">
      <alignment horizontal="center" vertical="center"/>
    </xf>
    <xf numFmtId="0" fontId="12" fillId="0" borderId="34" xfId="3" applyFont="1" applyBorder="1" applyAlignment="1">
      <alignment horizontal="left" vertical="center" wrapText="1"/>
    </xf>
    <xf numFmtId="0" fontId="12" fillId="0" borderId="35" xfId="3" applyFont="1" applyBorder="1" applyAlignment="1">
      <alignment horizontal="left" vertical="center" wrapText="1"/>
    </xf>
    <xf numFmtId="0" fontId="12" fillId="0" borderId="40" xfId="3" applyFont="1" applyBorder="1" applyAlignment="1">
      <alignment horizontal="left" vertical="center" wrapText="1"/>
    </xf>
    <xf numFmtId="0" fontId="7" fillId="0" borderId="0" xfId="3" applyFont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2" fillId="0" borderId="15" xfId="3" applyFont="1" applyBorder="1" applyAlignment="1">
      <alignment horizontal="center" vertical="center" wrapText="1"/>
    </xf>
    <xf numFmtId="0" fontId="12" fillId="0" borderId="16" xfId="3" applyFont="1" applyBorder="1" applyAlignment="1">
      <alignment horizontal="center" vertical="center" wrapText="1"/>
    </xf>
    <xf numFmtId="0" fontId="12" fillId="0" borderId="37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1" fillId="0" borderId="42" xfId="3" applyFont="1" applyBorder="1" applyAlignment="1">
      <alignment horizontal="left" vertical="center"/>
    </xf>
    <xf numFmtId="0" fontId="11" fillId="0" borderId="11" xfId="3" applyFont="1" applyBorder="1" applyAlignment="1">
      <alignment horizontal="left" vertical="center"/>
    </xf>
    <xf numFmtId="0" fontId="11" fillId="0" borderId="43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7" fillId="2" borderId="10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962025</xdr:colOff>
          <xdr:row>0</xdr:row>
          <xdr:rowOff>0</xdr:rowOff>
        </xdr:from>
        <xdr:to>
          <xdr:col>2</xdr:col>
          <xdr:colOff>76200</xdr:colOff>
          <xdr:row>1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962025</xdr:colOff>
          <xdr:row>0</xdr:row>
          <xdr:rowOff>228600</xdr:rowOff>
        </xdr:from>
        <xdr:to>
          <xdr:col>2</xdr:col>
          <xdr:colOff>76200</xdr:colOff>
          <xdr:row>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962025</xdr:colOff>
          <xdr:row>2</xdr:row>
          <xdr:rowOff>0</xdr:rowOff>
        </xdr:from>
        <xdr:to>
          <xdr:col>2</xdr:col>
          <xdr:colOff>76200</xdr:colOff>
          <xdr:row>3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952500</xdr:colOff>
          <xdr:row>0</xdr:row>
          <xdr:rowOff>0</xdr:rowOff>
        </xdr:from>
        <xdr:to>
          <xdr:col>2</xdr:col>
          <xdr:colOff>66675</xdr:colOff>
          <xdr:row>1</xdr:row>
          <xdr:rowOff>76200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952500</xdr:colOff>
          <xdr:row>1</xdr:row>
          <xdr:rowOff>219075</xdr:rowOff>
        </xdr:from>
        <xdr:to>
          <xdr:col>2</xdr:col>
          <xdr:colOff>85725</xdr:colOff>
          <xdr:row>3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952500</xdr:colOff>
          <xdr:row>0</xdr:row>
          <xdr:rowOff>228600</xdr:rowOff>
        </xdr:from>
        <xdr:to>
          <xdr:col>2</xdr:col>
          <xdr:colOff>66675</xdr:colOff>
          <xdr:row>2</xdr:row>
          <xdr:rowOff>66675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971550</xdr:colOff>
          <xdr:row>0</xdr:row>
          <xdr:rowOff>0</xdr:rowOff>
        </xdr:from>
        <xdr:to>
          <xdr:col>2</xdr:col>
          <xdr:colOff>85725</xdr:colOff>
          <xdr:row>1</xdr:row>
          <xdr:rowOff>76200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971550</xdr:colOff>
          <xdr:row>0</xdr:row>
          <xdr:rowOff>219075</xdr:rowOff>
        </xdr:from>
        <xdr:to>
          <xdr:col>2</xdr:col>
          <xdr:colOff>85725</xdr:colOff>
          <xdr:row>2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</xdr:row>
          <xdr:rowOff>209550</xdr:rowOff>
        </xdr:from>
        <xdr:to>
          <xdr:col>2</xdr:col>
          <xdr:colOff>95250</xdr:colOff>
          <xdr:row>3</xdr:row>
          <xdr:rowOff>47625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962025</xdr:colOff>
          <xdr:row>0</xdr:row>
          <xdr:rowOff>0</xdr:rowOff>
        </xdr:from>
        <xdr:to>
          <xdr:col>2</xdr:col>
          <xdr:colOff>95250</xdr:colOff>
          <xdr:row>1</xdr:row>
          <xdr:rowOff>19050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962025</xdr:colOff>
          <xdr:row>0</xdr:row>
          <xdr:rowOff>200025</xdr:rowOff>
        </xdr:from>
        <xdr:to>
          <xdr:col>2</xdr:col>
          <xdr:colOff>76200</xdr:colOff>
          <xdr:row>2</xdr:row>
          <xdr:rowOff>47625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962025</xdr:colOff>
          <xdr:row>1</xdr:row>
          <xdr:rowOff>200025</xdr:rowOff>
        </xdr:from>
        <xdr:to>
          <xdr:col>2</xdr:col>
          <xdr:colOff>95250</xdr:colOff>
          <xdr:row>3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962025</xdr:colOff>
          <xdr:row>0</xdr:row>
          <xdr:rowOff>0</xdr:rowOff>
        </xdr:from>
        <xdr:to>
          <xdr:col>2</xdr:col>
          <xdr:colOff>76200</xdr:colOff>
          <xdr:row>1</xdr:row>
          <xdr:rowOff>76200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962025</xdr:colOff>
          <xdr:row>0</xdr:row>
          <xdr:rowOff>190500</xdr:rowOff>
        </xdr:from>
        <xdr:to>
          <xdr:col>2</xdr:col>
          <xdr:colOff>76200</xdr:colOff>
          <xdr:row>2</xdr:row>
          <xdr:rowOff>38100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971550</xdr:colOff>
          <xdr:row>1</xdr:row>
          <xdr:rowOff>200025</xdr:rowOff>
        </xdr:from>
        <xdr:to>
          <xdr:col>2</xdr:col>
          <xdr:colOff>85725</xdr:colOff>
          <xdr:row>3</xdr:row>
          <xdr:rowOff>38100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unka.go.jp/&#23478;&#24237;&#25391;&#33288;/&#12415;&#12406;&#65306;&#12487;&#12473;&#12463;&#12488;&#12483;&#12503;&#12501;&#12457;&#12523;&#12480;&#12540;/&#37117;&#36947;&#24220;&#30476;&#29031;&#20250;/&#20877;&#22996;&#35351;&#21332;&#35696;&#20250;&#35519;&#12409;/&#65296;&#65304;&#33576;&#22478;&#30476;&#65306;&#21029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表１"/>
      <sheetName val="集計表２"/>
    </sheetNames>
    <sheetDataSet>
      <sheetData sheetId="0" refreshError="1"/>
      <sheetData sheetId="1">
        <row r="4">
          <cell r="E4" t="str">
            <v>協議会</v>
          </cell>
          <cell r="R4" t="str">
            <v>サポーターリーダー</v>
          </cell>
        </row>
        <row r="5">
          <cell r="C5" t="str">
            <v>諸謝金</v>
          </cell>
          <cell r="D5" t="str">
            <v>旅費</v>
          </cell>
          <cell r="E5" t="str">
            <v>消耗品費</v>
          </cell>
          <cell r="F5" t="str">
            <v>印刷製本</v>
          </cell>
          <cell r="G5" t="str">
            <v>通信運搬</v>
          </cell>
          <cell r="H5" t="str">
            <v>借料損料</v>
          </cell>
          <cell r="I5" t="str">
            <v>会議費</v>
          </cell>
          <cell r="J5" t="str">
            <v>賃金</v>
          </cell>
          <cell r="K5" t="str">
            <v>保険料</v>
          </cell>
          <cell r="L5" t="str">
            <v>雑役務</v>
          </cell>
          <cell r="M5" t="str">
            <v>小計</v>
          </cell>
          <cell r="N5" t="str">
            <v>講座数</v>
          </cell>
          <cell r="O5" t="str">
            <v>リーダー</v>
          </cell>
          <cell r="P5" t="str">
            <v>諸謝金</v>
          </cell>
          <cell r="Q5" t="str">
            <v>旅費</v>
          </cell>
          <cell r="R5" t="str">
            <v>消耗品費</v>
          </cell>
          <cell r="S5" t="str">
            <v>印刷製本</v>
          </cell>
          <cell r="T5" t="str">
            <v>通信運搬</v>
          </cell>
          <cell r="U5" t="str">
            <v>借料損料</v>
          </cell>
          <cell r="V5" t="str">
            <v>会議費</v>
          </cell>
          <cell r="W5" t="str">
            <v>賃金</v>
          </cell>
          <cell r="X5" t="str">
            <v>保険料</v>
          </cell>
          <cell r="Y5" t="str">
            <v>雑役務</v>
          </cell>
          <cell r="Z5" t="str">
            <v>小計</v>
          </cell>
          <cell r="AA5" t="str">
            <v>講座数</v>
          </cell>
          <cell r="AB5" t="str">
            <v>総回数</v>
          </cell>
          <cell r="AC5" t="str">
            <v>諸謝金</v>
          </cell>
          <cell r="AD5" t="str">
            <v>旅費</v>
          </cell>
        </row>
        <row r="6">
          <cell r="A6">
            <v>1</v>
          </cell>
          <cell r="B6" t="str">
            <v>　水戸市</v>
          </cell>
          <cell r="M6">
            <v>0</v>
          </cell>
          <cell r="Z6">
            <v>0</v>
          </cell>
        </row>
        <row r="7">
          <cell r="A7">
            <v>2</v>
          </cell>
          <cell r="B7" t="str">
            <v>　日立市</v>
          </cell>
          <cell r="M7">
            <v>0</v>
          </cell>
          <cell r="Z7">
            <v>0</v>
          </cell>
        </row>
        <row r="8">
          <cell r="A8">
            <v>3</v>
          </cell>
          <cell r="B8" t="str">
            <v>　土浦市</v>
          </cell>
          <cell r="C8">
            <v>18000</v>
          </cell>
          <cell r="E8">
            <v>10600</v>
          </cell>
          <cell r="I8">
            <v>8617</v>
          </cell>
          <cell r="M8">
            <v>37217</v>
          </cell>
          <cell r="Z8">
            <v>0</v>
          </cell>
          <cell r="AA8">
            <v>17</v>
          </cell>
          <cell r="AB8">
            <v>17</v>
          </cell>
          <cell r="AC8">
            <v>119000</v>
          </cell>
        </row>
        <row r="9">
          <cell r="A9">
            <v>4</v>
          </cell>
          <cell r="B9" t="str">
            <v>　古河市</v>
          </cell>
          <cell r="M9">
            <v>0</v>
          </cell>
          <cell r="Z9">
            <v>0</v>
          </cell>
        </row>
        <row r="10">
          <cell r="A10">
            <v>5</v>
          </cell>
          <cell r="B10" t="str">
            <v>　石岡市</v>
          </cell>
          <cell r="C10">
            <v>18000</v>
          </cell>
          <cell r="E10">
            <v>2000</v>
          </cell>
          <cell r="M10">
            <v>20000</v>
          </cell>
          <cell r="Z10">
            <v>0</v>
          </cell>
          <cell r="AA10">
            <v>13</v>
          </cell>
          <cell r="AB10">
            <v>13</v>
          </cell>
          <cell r="AC10">
            <v>195000</v>
          </cell>
        </row>
        <row r="11">
          <cell r="A11">
            <v>6</v>
          </cell>
          <cell r="B11" t="str">
            <v>　下館市</v>
          </cell>
          <cell r="M11">
            <v>0</v>
          </cell>
          <cell r="Z11">
            <v>0</v>
          </cell>
        </row>
        <row r="12">
          <cell r="A12">
            <v>7</v>
          </cell>
          <cell r="B12" t="str">
            <v>　結城市</v>
          </cell>
          <cell r="E12">
            <v>4000</v>
          </cell>
          <cell r="G12">
            <v>4000</v>
          </cell>
          <cell r="H12">
            <v>2000</v>
          </cell>
          <cell r="I12">
            <v>18000</v>
          </cell>
          <cell r="M12">
            <v>28000</v>
          </cell>
          <cell r="Z12">
            <v>0</v>
          </cell>
          <cell r="AA12">
            <v>10</v>
          </cell>
          <cell r="AB12">
            <v>10</v>
          </cell>
          <cell r="AC12">
            <v>50000</v>
          </cell>
          <cell r="AD12">
            <v>2000</v>
          </cell>
        </row>
        <row r="13">
          <cell r="A13">
            <v>8</v>
          </cell>
          <cell r="B13" t="str">
            <v>　龍ヶ崎市</v>
          </cell>
          <cell r="D13">
            <v>8000</v>
          </cell>
          <cell r="E13">
            <v>35000</v>
          </cell>
          <cell r="F13">
            <v>100000</v>
          </cell>
          <cell r="G13">
            <v>18240</v>
          </cell>
          <cell r="M13">
            <v>161240</v>
          </cell>
          <cell r="Z13">
            <v>0</v>
          </cell>
          <cell r="AA13">
            <v>17</v>
          </cell>
          <cell r="AB13">
            <v>17</v>
          </cell>
          <cell r="AC13">
            <v>340000</v>
          </cell>
        </row>
        <row r="14">
          <cell r="A14">
            <v>9</v>
          </cell>
          <cell r="B14" t="str">
            <v>　下妻市</v>
          </cell>
          <cell r="C14">
            <v>32000</v>
          </cell>
          <cell r="F14">
            <v>20000</v>
          </cell>
          <cell r="I14">
            <v>4800</v>
          </cell>
          <cell r="M14">
            <v>56800</v>
          </cell>
          <cell r="Z14">
            <v>0</v>
          </cell>
          <cell r="AA14">
            <v>2</v>
          </cell>
          <cell r="AB14">
            <v>2</v>
          </cell>
          <cell r="AC14">
            <v>52000</v>
          </cell>
        </row>
        <row r="15">
          <cell r="A15">
            <v>10</v>
          </cell>
          <cell r="B15" t="str">
            <v>　水海道市</v>
          </cell>
          <cell r="C15">
            <v>30000</v>
          </cell>
          <cell r="E15">
            <v>3000</v>
          </cell>
          <cell r="M15">
            <v>33000</v>
          </cell>
          <cell r="Z15">
            <v>0</v>
          </cell>
          <cell r="AA15">
            <v>32</v>
          </cell>
          <cell r="AB15">
            <v>32</v>
          </cell>
          <cell r="AC15">
            <v>420000</v>
          </cell>
        </row>
        <row r="16">
          <cell r="A16">
            <v>11</v>
          </cell>
          <cell r="B16" t="str">
            <v>　常陸太田市</v>
          </cell>
          <cell r="M16">
            <v>0</v>
          </cell>
          <cell r="Z16">
            <v>0</v>
          </cell>
        </row>
        <row r="17">
          <cell r="A17">
            <v>12</v>
          </cell>
          <cell r="B17" t="str">
            <v xml:space="preserve">  高萩市</v>
          </cell>
          <cell r="C17">
            <v>65600</v>
          </cell>
          <cell r="G17">
            <v>3200</v>
          </cell>
          <cell r="I17">
            <v>8400</v>
          </cell>
          <cell r="M17">
            <v>77200</v>
          </cell>
          <cell r="Z17">
            <v>0</v>
          </cell>
          <cell r="AA17">
            <v>15</v>
          </cell>
          <cell r="AB17">
            <v>15</v>
          </cell>
          <cell r="AC17">
            <v>75000</v>
          </cell>
        </row>
        <row r="18">
          <cell r="A18">
            <v>13</v>
          </cell>
          <cell r="B18" t="str">
            <v>　北茨城市</v>
          </cell>
          <cell r="M18">
            <v>0</v>
          </cell>
          <cell r="Z18">
            <v>0</v>
          </cell>
        </row>
        <row r="19">
          <cell r="A19">
            <v>14</v>
          </cell>
          <cell r="B19" t="str">
            <v>　笠間市</v>
          </cell>
          <cell r="M19">
            <v>0</v>
          </cell>
          <cell r="Z19">
            <v>0</v>
          </cell>
          <cell r="AA19">
            <v>15</v>
          </cell>
          <cell r="AB19">
            <v>15</v>
          </cell>
          <cell r="AC19">
            <v>100000</v>
          </cell>
        </row>
        <row r="20">
          <cell r="A20">
            <v>15</v>
          </cell>
          <cell r="B20" t="str">
            <v>　取手市</v>
          </cell>
          <cell r="I20">
            <v>21600</v>
          </cell>
          <cell r="M20">
            <v>21600</v>
          </cell>
          <cell r="Z20">
            <v>0</v>
          </cell>
          <cell r="AA20">
            <v>36</v>
          </cell>
          <cell r="AB20">
            <v>36</v>
          </cell>
          <cell r="AC20">
            <v>303000</v>
          </cell>
        </row>
        <row r="21">
          <cell r="A21">
            <v>16</v>
          </cell>
          <cell r="B21" t="str">
            <v>　岩井市</v>
          </cell>
          <cell r="M21">
            <v>0</v>
          </cell>
          <cell r="Z21">
            <v>0</v>
          </cell>
        </row>
        <row r="22">
          <cell r="A22">
            <v>17</v>
          </cell>
          <cell r="B22" t="str">
            <v>　牛久市</v>
          </cell>
          <cell r="M22">
            <v>0</v>
          </cell>
          <cell r="Z22">
            <v>0</v>
          </cell>
        </row>
        <row r="23">
          <cell r="A23">
            <v>18</v>
          </cell>
          <cell r="B23" t="str">
            <v>　つくば市</v>
          </cell>
          <cell r="M23">
            <v>0</v>
          </cell>
          <cell r="Z23">
            <v>0</v>
          </cell>
        </row>
        <row r="24">
          <cell r="A24">
            <v>19</v>
          </cell>
          <cell r="B24" t="str">
            <v>　ひたちなか市</v>
          </cell>
          <cell r="M24">
            <v>0</v>
          </cell>
          <cell r="Z24">
            <v>0</v>
          </cell>
        </row>
        <row r="25">
          <cell r="A25">
            <v>20</v>
          </cell>
          <cell r="B25" t="str">
            <v>　鹿嶋市</v>
          </cell>
          <cell r="E25">
            <v>2000</v>
          </cell>
          <cell r="M25">
            <v>2000</v>
          </cell>
          <cell r="Z25">
            <v>0</v>
          </cell>
          <cell r="AA25">
            <v>21</v>
          </cell>
          <cell r="AB25">
            <v>21</v>
          </cell>
          <cell r="AC25">
            <v>392000</v>
          </cell>
        </row>
        <row r="26">
          <cell r="A26">
            <v>21</v>
          </cell>
          <cell r="B26" t="str">
            <v>　潮来市</v>
          </cell>
          <cell r="C26">
            <v>18000</v>
          </cell>
          <cell r="I26">
            <v>10000</v>
          </cell>
          <cell r="M26">
            <v>28000</v>
          </cell>
          <cell r="Z26">
            <v>0</v>
          </cell>
          <cell r="AA26">
            <v>15</v>
          </cell>
          <cell r="AB26">
            <v>16</v>
          </cell>
          <cell r="AC26">
            <v>100000</v>
          </cell>
        </row>
        <row r="27">
          <cell r="A27">
            <v>22</v>
          </cell>
          <cell r="B27" t="str">
            <v>　守谷市</v>
          </cell>
          <cell r="M27">
            <v>0</v>
          </cell>
          <cell r="Z27">
            <v>0</v>
          </cell>
        </row>
        <row r="28">
          <cell r="B28" t="str">
            <v>小　　計</v>
          </cell>
          <cell r="C28">
            <v>181600</v>
          </cell>
          <cell r="D28">
            <v>8000</v>
          </cell>
          <cell r="E28">
            <v>56600</v>
          </cell>
          <cell r="F28">
            <v>120000</v>
          </cell>
          <cell r="G28">
            <v>25440</v>
          </cell>
          <cell r="H28">
            <v>2000</v>
          </cell>
          <cell r="I28">
            <v>71417</v>
          </cell>
          <cell r="J28">
            <v>0</v>
          </cell>
          <cell r="K28">
            <v>0</v>
          </cell>
          <cell r="L28">
            <v>0</v>
          </cell>
          <cell r="M28">
            <v>465057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193</v>
          </cell>
          <cell r="AB28">
            <v>194</v>
          </cell>
          <cell r="AC28">
            <v>2146000</v>
          </cell>
          <cell r="AD28">
            <v>2000</v>
          </cell>
        </row>
        <row r="29">
          <cell r="M29">
            <v>0</v>
          </cell>
          <cell r="Z29">
            <v>0</v>
          </cell>
        </row>
        <row r="30">
          <cell r="M30">
            <v>0</v>
          </cell>
          <cell r="Z30">
            <v>0</v>
          </cell>
        </row>
        <row r="31">
          <cell r="M31">
            <v>0</v>
          </cell>
          <cell r="Z31">
            <v>0</v>
          </cell>
        </row>
        <row r="32">
          <cell r="A32">
            <v>23</v>
          </cell>
          <cell r="B32" t="str">
            <v>　茨城町</v>
          </cell>
          <cell r="C32">
            <v>16000</v>
          </cell>
          <cell r="E32">
            <v>2000</v>
          </cell>
          <cell r="I32">
            <v>2000</v>
          </cell>
          <cell r="M32">
            <v>20000</v>
          </cell>
          <cell r="Z32">
            <v>0</v>
          </cell>
          <cell r="AA32">
            <v>13</v>
          </cell>
          <cell r="AB32">
            <v>13</v>
          </cell>
          <cell r="AC32">
            <v>190000</v>
          </cell>
        </row>
        <row r="33">
          <cell r="A33">
            <v>24</v>
          </cell>
          <cell r="B33" t="str">
            <v>　小川町</v>
          </cell>
          <cell r="M33">
            <v>0</v>
          </cell>
          <cell r="Z33">
            <v>0</v>
          </cell>
        </row>
        <row r="34">
          <cell r="A34">
            <v>25</v>
          </cell>
          <cell r="B34" t="str">
            <v>　美野里町</v>
          </cell>
          <cell r="C34">
            <v>157500</v>
          </cell>
          <cell r="E34">
            <v>16754</v>
          </cell>
          <cell r="G34">
            <v>4000</v>
          </cell>
          <cell r="I34">
            <v>6300</v>
          </cell>
          <cell r="M34">
            <v>184554</v>
          </cell>
          <cell r="Z34">
            <v>0</v>
          </cell>
          <cell r="AA34">
            <v>1</v>
          </cell>
          <cell r="AB34">
            <v>4</v>
          </cell>
          <cell r="AC34">
            <v>40000</v>
          </cell>
          <cell r="AD34">
            <v>4400</v>
          </cell>
        </row>
        <row r="35">
          <cell r="A35">
            <v>26</v>
          </cell>
          <cell r="B35" t="str">
            <v>　内原町</v>
          </cell>
          <cell r="M35">
            <v>0</v>
          </cell>
          <cell r="Z35">
            <v>0</v>
          </cell>
        </row>
        <row r="36">
          <cell r="A36">
            <v>27</v>
          </cell>
          <cell r="B36" t="str">
            <v>　常北町</v>
          </cell>
          <cell r="I36">
            <v>7200</v>
          </cell>
          <cell r="M36">
            <v>7200</v>
          </cell>
          <cell r="Z36">
            <v>0</v>
          </cell>
          <cell r="AA36">
            <v>4</v>
          </cell>
          <cell r="AB36">
            <v>4</v>
          </cell>
          <cell r="AC36">
            <v>28000</v>
          </cell>
        </row>
        <row r="37">
          <cell r="A37">
            <v>28</v>
          </cell>
          <cell r="B37" t="str">
            <v>　大洗町</v>
          </cell>
          <cell r="M37">
            <v>0</v>
          </cell>
          <cell r="Z37">
            <v>0</v>
          </cell>
        </row>
        <row r="38">
          <cell r="A38">
            <v>29</v>
          </cell>
          <cell r="B38" t="str">
            <v>　友部町</v>
          </cell>
          <cell r="M38">
            <v>0</v>
          </cell>
          <cell r="Z38">
            <v>0</v>
          </cell>
          <cell r="AA38">
            <v>7</v>
          </cell>
          <cell r="AB38">
            <v>7</v>
          </cell>
          <cell r="AC38">
            <v>120000</v>
          </cell>
        </row>
        <row r="39">
          <cell r="A39">
            <v>30</v>
          </cell>
          <cell r="B39" t="str">
            <v>　岩間町</v>
          </cell>
          <cell r="E39">
            <v>2000</v>
          </cell>
          <cell r="G39">
            <v>2400</v>
          </cell>
          <cell r="M39">
            <v>4400</v>
          </cell>
          <cell r="Z39">
            <v>0</v>
          </cell>
          <cell r="AA39">
            <v>25</v>
          </cell>
          <cell r="AB39">
            <v>25</v>
          </cell>
          <cell r="AC39">
            <v>232000</v>
          </cell>
        </row>
        <row r="40">
          <cell r="A40">
            <v>31</v>
          </cell>
          <cell r="B40" t="str">
            <v>　岩瀬町</v>
          </cell>
          <cell r="M40">
            <v>0</v>
          </cell>
          <cell r="Z40">
            <v>0</v>
          </cell>
          <cell r="AA40">
            <v>5</v>
          </cell>
          <cell r="AB40">
            <v>5</v>
          </cell>
          <cell r="AC40">
            <v>50000</v>
          </cell>
        </row>
        <row r="41">
          <cell r="A41">
            <v>32</v>
          </cell>
          <cell r="B41" t="str">
            <v>　那珂町</v>
          </cell>
          <cell r="M41">
            <v>0</v>
          </cell>
          <cell r="Z41">
            <v>0</v>
          </cell>
        </row>
        <row r="42">
          <cell r="A42">
            <v>33</v>
          </cell>
          <cell r="B42" t="str">
            <v>　瓜連町</v>
          </cell>
          <cell r="M42">
            <v>0</v>
          </cell>
          <cell r="Z42">
            <v>0</v>
          </cell>
        </row>
        <row r="43">
          <cell r="A43">
            <v>34</v>
          </cell>
          <cell r="B43" t="str">
            <v>　大宮町</v>
          </cell>
          <cell r="M43">
            <v>0</v>
          </cell>
          <cell r="Z43">
            <v>0</v>
          </cell>
          <cell r="AA43">
            <v>15</v>
          </cell>
          <cell r="AB43">
            <v>15</v>
          </cell>
          <cell r="AC43">
            <v>490000</v>
          </cell>
        </row>
        <row r="44">
          <cell r="A44">
            <v>35</v>
          </cell>
          <cell r="B44" t="str">
            <v>　山方町</v>
          </cell>
          <cell r="E44">
            <v>47000</v>
          </cell>
          <cell r="G44">
            <v>12000</v>
          </cell>
          <cell r="I44">
            <v>28500</v>
          </cell>
          <cell r="M44">
            <v>87500</v>
          </cell>
          <cell r="Z44">
            <v>0</v>
          </cell>
          <cell r="AA44">
            <v>6</v>
          </cell>
          <cell r="AB44">
            <v>6</v>
          </cell>
          <cell r="AC44">
            <v>180000</v>
          </cell>
        </row>
        <row r="45">
          <cell r="A45">
            <v>36</v>
          </cell>
          <cell r="B45" t="str">
            <v>　金砂郷町</v>
          </cell>
          <cell r="M45">
            <v>0</v>
          </cell>
          <cell r="Z45">
            <v>0</v>
          </cell>
        </row>
        <row r="46">
          <cell r="A46">
            <v>37</v>
          </cell>
          <cell r="B46" t="str">
            <v>　大子町</v>
          </cell>
          <cell r="C46">
            <v>151500</v>
          </cell>
          <cell r="E46">
            <v>10000</v>
          </cell>
          <cell r="F46">
            <v>3000</v>
          </cell>
          <cell r="G46">
            <v>2600</v>
          </cell>
          <cell r="I46">
            <v>30000</v>
          </cell>
          <cell r="M46">
            <v>197100</v>
          </cell>
          <cell r="Z46">
            <v>0</v>
          </cell>
          <cell r="AA46">
            <v>22</v>
          </cell>
          <cell r="AB46">
            <v>34</v>
          </cell>
          <cell r="AC46">
            <v>340000</v>
          </cell>
          <cell r="AD46">
            <v>170000</v>
          </cell>
        </row>
        <row r="47">
          <cell r="A47">
            <v>38</v>
          </cell>
          <cell r="B47" t="str">
            <v>　十王町</v>
          </cell>
          <cell r="M47">
            <v>0</v>
          </cell>
          <cell r="Z47">
            <v>0</v>
          </cell>
        </row>
        <row r="48">
          <cell r="A48">
            <v>39</v>
          </cell>
          <cell r="B48" t="str">
            <v>　鉾田町</v>
          </cell>
          <cell r="E48">
            <v>8600</v>
          </cell>
          <cell r="I48">
            <v>15200</v>
          </cell>
          <cell r="M48">
            <v>23800</v>
          </cell>
          <cell r="Z48">
            <v>0</v>
          </cell>
          <cell r="AA48">
            <v>17</v>
          </cell>
          <cell r="AB48">
            <v>17</v>
          </cell>
          <cell r="AC48">
            <v>176000</v>
          </cell>
        </row>
        <row r="49">
          <cell r="A49">
            <v>40</v>
          </cell>
          <cell r="B49" t="str">
            <v>　神栖町</v>
          </cell>
          <cell r="C49">
            <v>46500</v>
          </cell>
          <cell r="D49">
            <v>45000</v>
          </cell>
          <cell r="E49">
            <v>1000</v>
          </cell>
          <cell r="G49">
            <v>3600</v>
          </cell>
          <cell r="I49">
            <v>4500</v>
          </cell>
          <cell r="M49">
            <v>100600</v>
          </cell>
          <cell r="Z49">
            <v>0</v>
          </cell>
          <cell r="AA49">
            <v>11</v>
          </cell>
          <cell r="AB49">
            <v>11</v>
          </cell>
          <cell r="AC49">
            <v>210640</v>
          </cell>
          <cell r="AD49">
            <v>11000</v>
          </cell>
        </row>
        <row r="50">
          <cell r="A50">
            <v>41</v>
          </cell>
          <cell r="B50" t="str">
            <v>　波崎町</v>
          </cell>
          <cell r="C50">
            <v>18000</v>
          </cell>
          <cell r="D50">
            <v>3000</v>
          </cell>
          <cell r="E50">
            <v>3000</v>
          </cell>
          <cell r="G50">
            <v>1280</v>
          </cell>
          <cell r="I50">
            <v>4000</v>
          </cell>
          <cell r="M50">
            <v>29280</v>
          </cell>
          <cell r="Z50">
            <v>0</v>
          </cell>
          <cell r="AA50">
            <v>16</v>
          </cell>
          <cell r="AB50">
            <v>16</v>
          </cell>
          <cell r="AC50">
            <v>228900</v>
          </cell>
        </row>
        <row r="51">
          <cell r="A51">
            <v>42</v>
          </cell>
          <cell r="B51" t="str">
            <v>　麻生町</v>
          </cell>
          <cell r="C51">
            <v>18000</v>
          </cell>
          <cell r="G51">
            <v>480</v>
          </cell>
          <cell r="I51">
            <v>10000</v>
          </cell>
          <cell r="M51">
            <v>28480</v>
          </cell>
          <cell r="Z51">
            <v>0</v>
          </cell>
          <cell r="AA51">
            <v>17</v>
          </cell>
          <cell r="AB51">
            <v>17</v>
          </cell>
          <cell r="AC51">
            <v>100000</v>
          </cell>
        </row>
        <row r="52">
          <cell r="A52">
            <v>43</v>
          </cell>
          <cell r="B52" t="str">
            <v>　北浦町</v>
          </cell>
          <cell r="C52">
            <v>40000</v>
          </cell>
          <cell r="E52">
            <v>5250</v>
          </cell>
          <cell r="G52">
            <v>1600</v>
          </cell>
          <cell r="I52">
            <v>21000</v>
          </cell>
          <cell r="M52">
            <v>67850</v>
          </cell>
          <cell r="Z52">
            <v>0</v>
          </cell>
          <cell r="AA52">
            <v>7</v>
          </cell>
          <cell r="AB52">
            <v>7</v>
          </cell>
          <cell r="AC52">
            <v>110000</v>
          </cell>
          <cell r="AD52">
            <v>14000</v>
          </cell>
        </row>
        <row r="53">
          <cell r="A53">
            <v>44</v>
          </cell>
          <cell r="B53" t="str">
            <v>　玉造町</v>
          </cell>
          <cell r="M53">
            <v>0</v>
          </cell>
          <cell r="Z53">
            <v>0</v>
          </cell>
        </row>
        <row r="54">
          <cell r="A54">
            <v>45</v>
          </cell>
          <cell r="B54" t="str">
            <v>　江戸崎町</v>
          </cell>
          <cell r="I54">
            <v>20000</v>
          </cell>
          <cell r="M54">
            <v>20000</v>
          </cell>
          <cell r="N54">
            <v>5</v>
          </cell>
          <cell r="O54">
            <v>20</v>
          </cell>
          <cell r="P54">
            <v>75000</v>
          </cell>
          <cell r="Z54">
            <v>75000</v>
          </cell>
          <cell r="AA54">
            <v>7</v>
          </cell>
          <cell r="AB54">
            <v>7</v>
          </cell>
          <cell r="AC54">
            <v>105000</v>
          </cell>
        </row>
        <row r="55">
          <cell r="A55">
            <v>46</v>
          </cell>
          <cell r="B55" t="str">
            <v>　阿見町</v>
          </cell>
          <cell r="M55">
            <v>0</v>
          </cell>
          <cell r="Z55">
            <v>0</v>
          </cell>
        </row>
        <row r="56">
          <cell r="A56">
            <v>47</v>
          </cell>
          <cell r="B56" t="str">
            <v>　新利根町</v>
          </cell>
          <cell r="E56">
            <v>500</v>
          </cell>
          <cell r="G56">
            <v>800</v>
          </cell>
          <cell r="I56">
            <v>4000</v>
          </cell>
          <cell r="M56">
            <v>5300</v>
          </cell>
          <cell r="Z56">
            <v>0</v>
          </cell>
          <cell r="AA56">
            <v>3</v>
          </cell>
          <cell r="AB56">
            <v>3</v>
          </cell>
          <cell r="AC56">
            <v>18000</v>
          </cell>
        </row>
        <row r="57">
          <cell r="A57">
            <v>48</v>
          </cell>
          <cell r="B57" t="str">
            <v>　河内町</v>
          </cell>
          <cell r="E57">
            <v>52000</v>
          </cell>
          <cell r="F57">
            <v>30000</v>
          </cell>
          <cell r="I57">
            <v>6000</v>
          </cell>
          <cell r="M57">
            <v>88000</v>
          </cell>
          <cell r="Z57">
            <v>0</v>
          </cell>
          <cell r="AA57">
            <v>9</v>
          </cell>
          <cell r="AB57">
            <v>9</v>
          </cell>
          <cell r="AC57">
            <v>80000</v>
          </cell>
        </row>
        <row r="58">
          <cell r="A58">
            <v>49</v>
          </cell>
          <cell r="B58" t="str">
            <v>　東町</v>
          </cell>
          <cell r="M58">
            <v>0</v>
          </cell>
          <cell r="Z58">
            <v>0</v>
          </cell>
          <cell r="AA58">
            <v>5</v>
          </cell>
          <cell r="AB58">
            <v>5</v>
          </cell>
          <cell r="AC58">
            <v>100000</v>
          </cell>
        </row>
        <row r="59">
          <cell r="A59">
            <v>50</v>
          </cell>
          <cell r="B59" t="str">
            <v>　霞ヶ浦町</v>
          </cell>
          <cell r="M59">
            <v>0</v>
          </cell>
          <cell r="Z59">
            <v>0</v>
          </cell>
        </row>
        <row r="60">
          <cell r="A60">
            <v>51</v>
          </cell>
          <cell r="B60" t="str">
            <v>　八郷町</v>
          </cell>
          <cell r="M60">
            <v>0</v>
          </cell>
          <cell r="Z60">
            <v>0</v>
          </cell>
        </row>
        <row r="61">
          <cell r="A61">
            <v>52</v>
          </cell>
          <cell r="B61" t="str">
            <v>　千代田町</v>
          </cell>
          <cell r="M61">
            <v>0</v>
          </cell>
          <cell r="Z61">
            <v>0</v>
          </cell>
          <cell r="AA61">
            <v>6</v>
          </cell>
          <cell r="AB61">
            <v>6</v>
          </cell>
          <cell r="AC61">
            <v>60000</v>
          </cell>
        </row>
        <row r="62">
          <cell r="A62">
            <v>53</v>
          </cell>
          <cell r="B62" t="str">
            <v>　伊奈町</v>
          </cell>
          <cell r="M62">
            <v>0</v>
          </cell>
          <cell r="Z62">
            <v>0</v>
          </cell>
        </row>
        <row r="63">
          <cell r="A63">
            <v>54</v>
          </cell>
          <cell r="B63" t="str">
            <v>　関城町</v>
          </cell>
          <cell r="M63">
            <v>0</v>
          </cell>
          <cell r="Z63">
            <v>0</v>
          </cell>
        </row>
        <row r="64">
          <cell r="A64">
            <v>55</v>
          </cell>
          <cell r="B64" t="str">
            <v>　明野町</v>
          </cell>
          <cell r="M64">
            <v>0</v>
          </cell>
          <cell r="Z64">
            <v>0</v>
          </cell>
        </row>
        <row r="65">
          <cell r="A65">
            <v>56</v>
          </cell>
          <cell r="B65" t="str">
            <v>　真壁町</v>
          </cell>
          <cell r="M65">
            <v>0</v>
          </cell>
          <cell r="Z65">
            <v>0</v>
          </cell>
        </row>
        <row r="66">
          <cell r="A66">
            <v>57</v>
          </cell>
          <cell r="B66" t="str">
            <v>　協和町</v>
          </cell>
          <cell r="M66">
            <v>0</v>
          </cell>
          <cell r="Z66">
            <v>0</v>
          </cell>
        </row>
        <row r="67">
          <cell r="A67">
            <v>58</v>
          </cell>
          <cell r="B67" t="str">
            <v>　八千代町</v>
          </cell>
          <cell r="M67">
            <v>0</v>
          </cell>
          <cell r="Z67">
            <v>0</v>
          </cell>
        </row>
        <row r="68">
          <cell r="A68">
            <v>59</v>
          </cell>
          <cell r="B68" t="str">
            <v>　石下町</v>
          </cell>
          <cell r="M68">
            <v>0</v>
          </cell>
          <cell r="Z68">
            <v>0</v>
          </cell>
        </row>
        <row r="69">
          <cell r="A69">
            <v>60</v>
          </cell>
          <cell r="B69" t="str">
            <v>　総和町</v>
          </cell>
          <cell r="E69">
            <v>2400</v>
          </cell>
          <cell r="G69">
            <v>1600</v>
          </cell>
          <cell r="I69">
            <v>25600</v>
          </cell>
          <cell r="M69">
            <v>29600</v>
          </cell>
          <cell r="Z69">
            <v>0</v>
          </cell>
          <cell r="AA69">
            <v>14</v>
          </cell>
          <cell r="AB69">
            <v>22</v>
          </cell>
          <cell r="AC69">
            <v>220000</v>
          </cell>
        </row>
        <row r="70">
          <cell r="A70">
            <v>61</v>
          </cell>
          <cell r="B70" t="str">
            <v>　五霞町</v>
          </cell>
          <cell r="M70">
            <v>0</v>
          </cell>
          <cell r="Z70">
            <v>0</v>
          </cell>
        </row>
        <row r="71">
          <cell r="A71">
            <v>62</v>
          </cell>
          <cell r="B71" t="str">
            <v>　三和町</v>
          </cell>
          <cell r="E71">
            <v>11000</v>
          </cell>
          <cell r="I71">
            <v>9000</v>
          </cell>
          <cell r="M71">
            <v>20000</v>
          </cell>
          <cell r="Z71">
            <v>0</v>
          </cell>
          <cell r="AA71">
            <v>10</v>
          </cell>
          <cell r="AB71">
            <v>10</v>
          </cell>
          <cell r="AC71">
            <v>200000</v>
          </cell>
        </row>
        <row r="72">
          <cell r="A72">
            <v>63</v>
          </cell>
          <cell r="B72" t="str">
            <v>　猿島町</v>
          </cell>
          <cell r="M72">
            <v>0</v>
          </cell>
          <cell r="Z72">
            <v>0</v>
          </cell>
        </row>
        <row r="73">
          <cell r="A73">
            <v>64</v>
          </cell>
          <cell r="B73" t="str">
            <v>　境町</v>
          </cell>
          <cell r="C73">
            <v>42000</v>
          </cell>
          <cell r="E73">
            <v>5000</v>
          </cell>
          <cell r="G73">
            <v>4000</v>
          </cell>
          <cell r="I73">
            <v>42000</v>
          </cell>
          <cell r="M73">
            <v>93000</v>
          </cell>
          <cell r="Z73">
            <v>0</v>
          </cell>
          <cell r="AA73">
            <v>10</v>
          </cell>
          <cell r="AB73">
            <v>10</v>
          </cell>
          <cell r="AC73">
            <v>310000</v>
          </cell>
          <cell r="AD73">
            <v>22000</v>
          </cell>
        </row>
        <row r="74">
          <cell r="A74">
            <v>65</v>
          </cell>
          <cell r="B74" t="str">
            <v>　藤代町</v>
          </cell>
          <cell r="M74">
            <v>0</v>
          </cell>
          <cell r="Z74">
            <v>0</v>
          </cell>
          <cell r="AA74">
            <v>9</v>
          </cell>
          <cell r="AB74">
            <v>9</v>
          </cell>
          <cell r="AC74">
            <v>180000</v>
          </cell>
        </row>
        <row r="75">
          <cell r="A75">
            <v>66</v>
          </cell>
          <cell r="B75" t="str">
            <v>　利根町</v>
          </cell>
          <cell r="M75">
            <v>0</v>
          </cell>
          <cell r="Z75">
            <v>0</v>
          </cell>
        </row>
        <row r="76">
          <cell r="B76" t="str">
            <v>小　　計</v>
          </cell>
          <cell r="C76">
            <v>489500</v>
          </cell>
          <cell r="D76">
            <v>48000</v>
          </cell>
          <cell r="E76">
            <v>166504</v>
          </cell>
          <cell r="F76">
            <v>33000</v>
          </cell>
          <cell r="G76">
            <v>34360</v>
          </cell>
          <cell r="H76">
            <v>0</v>
          </cell>
          <cell r="I76">
            <v>235300</v>
          </cell>
          <cell r="J76">
            <v>0</v>
          </cell>
          <cell r="K76">
            <v>0</v>
          </cell>
          <cell r="L76">
            <v>0</v>
          </cell>
          <cell r="M76">
            <v>1006664</v>
          </cell>
          <cell r="N76">
            <v>5</v>
          </cell>
          <cell r="O76">
            <v>20</v>
          </cell>
          <cell r="P76">
            <v>75000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75000</v>
          </cell>
          <cell r="AA76">
            <v>239</v>
          </cell>
          <cell r="AB76">
            <v>262</v>
          </cell>
          <cell r="AC76">
            <v>3768540</v>
          </cell>
          <cell r="AD76">
            <v>221400</v>
          </cell>
        </row>
        <row r="77">
          <cell r="M77">
            <v>0</v>
          </cell>
          <cell r="Z77">
            <v>0</v>
          </cell>
        </row>
        <row r="78">
          <cell r="M78">
            <v>0</v>
          </cell>
          <cell r="Z78">
            <v>0</v>
          </cell>
        </row>
        <row r="79">
          <cell r="M79">
            <v>0</v>
          </cell>
          <cell r="Z79">
            <v>0</v>
          </cell>
        </row>
        <row r="80">
          <cell r="A80">
            <v>67</v>
          </cell>
          <cell r="B80" t="str">
            <v>　桂村</v>
          </cell>
          <cell r="M80">
            <v>0</v>
          </cell>
          <cell r="Z80">
            <v>0</v>
          </cell>
        </row>
        <row r="81">
          <cell r="A81">
            <v>68</v>
          </cell>
          <cell r="B81" t="str">
            <v>　御前山村</v>
          </cell>
          <cell r="M81">
            <v>0</v>
          </cell>
          <cell r="Z81">
            <v>0</v>
          </cell>
        </row>
        <row r="82">
          <cell r="A82">
            <v>69</v>
          </cell>
          <cell r="B82" t="str">
            <v>　七会村</v>
          </cell>
          <cell r="M82">
            <v>0</v>
          </cell>
          <cell r="Z82">
            <v>0</v>
          </cell>
        </row>
        <row r="83">
          <cell r="A83">
            <v>70</v>
          </cell>
          <cell r="B83" t="str">
            <v>　東海村</v>
          </cell>
          <cell r="E83">
            <v>13700</v>
          </cell>
          <cell r="I83">
            <v>14400</v>
          </cell>
          <cell r="M83">
            <v>28100</v>
          </cell>
          <cell r="Z83">
            <v>0</v>
          </cell>
          <cell r="AA83">
            <v>8</v>
          </cell>
          <cell r="AB83">
            <v>8</v>
          </cell>
          <cell r="AC83">
            <v>108000</v>
          </cell>
        </row>
        <row r="84">
          <cell r="A84">
            <v>71</v>
          </cell>
          <cell r="B84" t="str">
            <v>　美和村</v>
          </cell>
          <cell r="M84">
            <v>0</v>
          </cell>
          <cell r="Z84">
            <v>0</v>
          </cell>
        </row>
        <row r="85">
          <cell r="A85">
            <v>72</v>
          </cell>
          <cell r="B85" t="str">
            <v>　緒川村</v>
          </cell>
          <cell r="M85">
            <v>0</v>
          </cell>
          <cell r="Z85">
            <v>0</v>
          </cell>
          <cell r="AA85">
            <v>3</v>
          </cell>
          <cell r="AB85">
            <v>3</v>
          </cell>
          <cell r="AC85">
            <v>90000</v>
          </cell>
        </row>
        <row r="86">
          <cell r="A86">
            <v>73</v>
          </cell>
          <cell r="B86" t="str">
            <v>　水府村</v>
          </cell>
          <cell r="M86">
            <v>0</v>
          </cell>
          <cell r="Z86">
            <v>0</v>
          </cell>
        </row>
        <row r="87">
          <cell r="A87">
            <v>74</v>
          </cell>
          <cell r="B87" t="str">
            <v>　里美村</v>
          </cell>
          <cell r="M87">
            <v>0</v>
          </cell>
          <cell r="Z87">
            <v>0</v>
          </cell>
        </row>
        <row r="88">
          <cell r="A88">
            <v>75</v>
          </cell>
          <cell r="B88" t="str">
            <v>　旭村</v>
          </cell>
          <cell r="M88">
            <v>0</v>
          </cell>
          <cell r="Z88">
            <v>0</v>
          </cell>
        </row>
        <row r="89">
          <cell r="A89">
            <v>76</v>
          </cell>
          <cell r="B89" t="str">
            <v>　大洋村</v>
          </cell>
          <cell r="M89">
            <v>0</v>
          </cell>
          <cell r="Z89">
            <v>0</v>
          </cell>
          <cell r="AA89">
            <v>10</v>
          </cell>
          <cell r="AB89">
            <v>10</v>
          </cell>
          <cell r="AC89">
            <v>200000</v>
          </cell>
        </row>
        <row r="90">
          <cell r="A90">
            <v>77</v>
          </cell>
          <cell r="B90" t="str">
            <v>　美浦村</v>
          </cell>
          <cell r="C90">
            <v>50000</v>
          </cell>
          <cell r="G90">
            <v>1600</v>
          </cell>
          <cell r="I90">
            <v>4000</v>
          </cell>
          <cell r="M90">
            <v>55600</v>
          </cell>
          <cell r="Z90">
            <v>0</v>
          </cell>
          <cell r="AA90">
            <v>9</v>
          </cell>
          <cell r="AB90">
            <v>9</v>
          </cell>
          <cell r="AC90">
            <v>90000</v>
          </cell>
          <cell r="AD90">
            <v>18000</v>
          </cell>
        </row>
        <row r="91">
          <cell r="A91">
            <v>78</v>
          </cell>
          <cell r="B91" t="str">
            <v>　桜川村</v>
          </cell>
          <cell r="C91">
            <v>74000</v>
          </cell>
          <cell r="E91">
            <v>2000</v>
          </cell>
          <cell r="I91">
            <v>19200</v>
          </cell>
          <cell r="M91">
            <v>95200</v>
          </cell>
          <cell r="Z91">
            <v>0</v>
          </cell>
          <cell r="AA91">
            <v>4</v>
          </cell>
          <cell r="AB91">
            <v>4</v>
          </cell>
          <cell r="AC91">
            <v>80000</v>
          </cell>
          <cell r="AD91">
            <v>4400</v>
          </cell>
        </row>
        <row r="92">
          <cell r="A92">
            <v>79</v>
          </cell>
          <cell r="B92" t="str">
            <v>　玉里村</v>
          </cell>
          <cell r="M92">
            <v>0</v>
          </cell>
          <cell r="Z92">
            <v>0</v>
          </cell>
        </row>
        <row r="93">
          <cell r="A93">
            <v>80</v>
          </cell>
          <cell r="B93" t="str">
            <v>　新治村</v>
          </cell>
          <cell r="M93">
            <v>0</v>
          </cell>
          <cell r="Z93">
            <v>0</v>
          </cell>
          <cell r="AA93">
            <v>3</v>
          </cell>
          <cell r="AB93">
            <v>3</v>
          </cell>
          <cell r="AC93">
            <v>30000</v>
          </cell>
        </row>
        <row r="94">
          <cell r="A94">
            <v>81</v>
          </cell>
          <cell r="B94" t="str">
            <v>　谷和原村</v>
          </cell>
          <cell r="M94">
            <v>0</v>
          </cell>
          <cell r="Z94">
            <v>0</v>
          </cell>
        </row>
        <row r="95">
          <cell r="A95">
            <v>82</v>
          </cell>
          <cell r="B95" t="str">
            <v>　大和村</v>
          </cell>
          <cell r="M95">
            <v>0</v>
          </cell>
          <cell r="Z95">
            <v>0</v>
          </cell>
        </row>
        <row r="96">
          <cell r="A96">
            <v>83</v>
          </cell>
          <cell r="B96" t="str">
            <v>　千代川村</v>
          </cell>
          <cell r="M96">
            <v>0</v>
          </cell>
          <cell r="Z96">
            <v>0</v>
          </cell>
        </row>
        <row r="97">
          <cell r="B97" t="str">
            <v>小　　計</v>
          </cell>
          <cell r="C97">
            <v>124000</v>
          </cell>
          <cell r="D97">
            <v>0</v>
          </cell>
          <cell r="E97">
            <v>15700</v>
          </cell>
          <cell r="F97">
            <v>0</v>
          </cell>
          <cell r="G97">
            <v>1600</v>
          </cell>
          <cell r="H97">
            <v>0</v>
          </cell>
          <cell r="I97">
            <v>37600</v>
          </cell>
          <cell r="J97">
            <v>0</v>
          </cell>
          <cell r="K97">
            <v>0</v>
          </cell>
          <cell r="L97">
            <v>0</v>
          </cell>
          <cell r="M97">
            <v>178900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37</v>
          </cell>
          <cell r="AB97">
            <v>37</v>
          </cell>
          <cell r="AC97">
            <v>598000</v>
          </cell>
          <cell r="AD97">
            <v>22400</v>
          </cell>
        </row>
        <row r="98">
          <cell r="M98">
            <v>0</v>
          </cell>
          <cell r="Z98">
            <v>0</v>
          </cell>
        </row>
        <row r="99">
          <cell r="A99">
            <v>1</v>
          </cell>
          <cell r="B99" t="str">
            <v>ニューライフカシマ</v>
          </cell>
          <cell r="M99">
            <v>0</v>
          </cell>
          <cell r="Z99">
            <v>0</v>
          </cell>
          <cell r="AA99">
            <v>12</v>
          </cell>
          <cell r="AB99">
            <v>12</v>
          </cell>
          <cell r="AC99">
            <v>120000</v>
          </cell>
          <cell r="AD99">
            <v>40000</v>
          </cell>
        </row>
        <row r="100">
          <cell r="A100">
            <v>2</v>
          </cell>
          <cell r="B100" t="str">
            <v>スカイスポーツ取手</v>
          </cell>
          <cell r="M100">
            <v>0</v>
          </cell>
          <cell r="Z100">
            <v>0</v>
          </cell>
          <cell r="AA100">
            <v>4</v>
          </cell>
          <cell r="AB100">
            <v>4</v>
          </cell>
          <cell r="AC100">
            <v>65000</v>
          </cell>
          <cell r="AD100">
            <v>11000</v>
          </cell>
        </row>
        <row r="101">
          <cell r="A101">
            <v>3</v>
          </cell>
          <cell r="B101" t="str">
            <v>ふれあい坂下</v>
          </cell>
          <cell r="M101">
            <v>0</v>
          </cell>
          <cell r="Z101">
            <v>0</v>
          </cell>
          <cell r="AA101">
            <v>7</v>
          </cell>
          <cell r="AB101">
            <v>7</v>
          </cell>
          <cell r="AC101">
            <v>80000</v>
          </cell>
          <cell r="AD101">
            <v>133000</v>
          </cell>
        </row>
        <row r="102">
          <cell r="A102">
            <v>4</v>
          </cell>
          <cell r="B102" t="str">
            <v>未来の子ども</v>
          </cell>
          <cell r="M102">
            <v>0</v>
          </cell>
          <cell r="Z102">
            <v>0</v>
          </cell>
          <cell r="AA102">
            <v>6</v>
          </cell>
          <cell r="AB102">
            <v>6</v>
          </cell>
          <cell r="AC102">
            <v>150000</v>
          </cell>
          <cell r="AD102">
            <v>13940</v>
          </cell>
        </row>
        <row r="103">
          <cell r="A103">
            <v>5</v>
          </cell>
          <cell r="B103" t="str">
            <v>水戸こどもの劇場</v>
          </cell>
          <cell r="M103">
            <v>0</v>
          </cell>
          <cell r="Z103">
            <v>0</v>
          </cell>
          <cell r="AA103">
            <v>13</v>
          </cell>
          <cell r="AB103">
            <v>13</v>
          </cell>
          <cell r="AC103">
            <v>260000</v>
          </cell>
          <cell r="AD103">
            <v>26000</v>
          </cell>
        </row>
        <row r="104">
          <cell r="B104" t="str">
            <v>小計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42</v>
          </cell>
          <cell r="AB104">
            <v>42</v>
          </cell>
          <cell r="AC104">
            <v>675000</v>
          </cell>
          <cell r="AD104">
            <v>223940</v>
          </cell>
        </row>
        <row r="105">
          <cell r="B105" t="str">
            <v>市町村等計</v>
          </cell>
          <cell r="C105">
            <v>795100</v>
          </cell>
          <cell r="D105">
            <v>56000</v>
          </cell>
          <cell r="E105">
            <v>238804</v>
          </cell>
          <cell r="F105">
            <v>153000</v>
          </cell>
          <cell r="G105">
            <v>61400</v>
          </cell>
          <cell r="H105">
            <v>2000</v>
          </cell>
          <cell r="I105">
            <v>344317</v>
          </cell>
          <cell r="J105">
            <v>0</v>
          </cell>
          <cell r="K105">
            <v>0</v>
          </cell>
          <cell r="L105">
            <v>0</v>
          </cell>
          <cell r="M105">
            <v>1650621</v>
          </cell>
          <cell r="N105">
            <v>5</v>
          </cell>
          <cell r="O105">
            <v>20</v>
          </cell>
          <cell r="P105">
            <v>75000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75000</v>
          </cell>
          <cell r="AA105">
            <v>511</v>
          </cell>
          <cell r="AB105">
            <v>535</v>
          </cell>
          <cell r="AC105">
            <v>7187540</v>
          </cell>
          <cell r="AD105">
            <v>469740</v>
          </cell>
        </row>
        <row r="107">
          <cell r="B107" t="str">
            <v>茨城県</v>
          </cell>
          <cell r="C107">
            <v>164000</v>
          </cell>
          <cell r="D107">
            <v>252000</v>
          </cell>
          <cell r="E107">
            <v>21000</v>
          </cell>
          <cell r="F107">
            <v>882000</v>
          </cell>
          <cell r="G107">
            <v>12400</v>
          </cell>
          <cell r="H107">
            <v>0</v>
          </cell>
          <cell r="I107">
            <v>37800</v>
          </cell>
          <cell r="J107">
            <v>180000</v>
          </cell>
          <cell r="K107">
            <v>0</v>
          </cell>
          <cell r="L107">
            <v>95130</v>
          </cell>
          <cell r="M107">
            <v>1644330</v>
          </cell>
          <cell r="Z107">
            <v>0</v>
          </cell>
        </row>
        <row r="108">
          <cell r="M108">
            <v>0</v>
          </cell>
          <cell r="Z108">
            <v>0</v>
          </cell>
        </row>
        <row r="109">
          <cell r="B109" t="str">
            <v>合　　計</v>
          </cell>
          <cell r="C109">
            <v>959100</v>
          </cell>
          <cell r="D109">
            <v>308000</v>
          </cell>
          <cell r="E109">
            <v>259804</v>
          </cell>
          <cell r="F109">
            <v>1035000</v>
          </cell>
          <cell r="G109">
            <v>73800</v>
          </cell>
          <cell r="H109">
            <v>2000</v>
          </cell>
          <cell r="I109">
            <v>382117</v>
          </cell>
          <cell r="J109">
            <v>180000</v>
          </cell>
          <cell r="K109">
            <v>0</v>
          </cell>
          <cell r="L109">
            <v>95130</v>
          </cell>
          <cell r="M109">
            <v>3294951</v>
          </cell>
          <cell r="N109">
            <v>5</v>
          </cell>
          <cell r="O109">
            <v>20</v>
          </cell>
          <cell r="P109">
            <v>75000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75000</v>
          </cell>
          <cell r="AA109">
            <v>511</v>
          </cell>
          <cell r="AB109">
            <v>535</v>
          </cell>
          <cell r="AC109">
            <v>7187540</v>
          </cell>
          <cell r="AD109">
            <v>469740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7"/>
  <sheetViews>
    <sheetView tabSelected="1" view="pageLayout" zoomScaleNormal="100" zoomScaleSheetLayoutView="100" workbookViewId="0">
      <selection activeCell="B15" sqref="B15:B21"/>
    </sheetView>
  </sheetViews>
  <sheetFormatPr defaultColWidth="9" defaultRowHeight="13.5" x14ac:dyDescent="0.15"/>
  <cols>
    <col min="1" max="1" width="1.25" style="1" customWidth="1"/>
    <col min="2" max="2" width="15.625" style="1" customWidth="1"/>
    <col min="3" max="3" width="9" style="1"/>
    <col min="4" max="4" width="9.875" style="1" customWidth="1"/>
    <col min="5" max="5" width="9" style="1"/>
    <col min="6" max="6" width="14.5" style="1" customWidth="1"/>
    <col min="7" max="7" width="15.875" style="1" customWidth="1"/>
    <col min="8" max="8" width="9" style="1"/>
    <col min="9" max="9" width="10.75" style="1" customWidth="1"/>
    <col min="10" max="16384" width="9" style="1"/>
  </cols>
  <sheetData>
    <row r="1" spans="1:9" ht="18.75" customHeight="1" x14ac:dyDescent="0.15">
      <c r="C1" s="2" t="s">
        <v>30</v>
      </c>
    </row>
    <row r="2" spans="1:9" ht="18.75" customHeight="1" x14ac:dyDescent="0.15">
      <c r="C2" s="3" t="s">
        <v>28</v>
      </c>
    </row>
    <row r="3" spans="1:9" ht="18.75" customHeight="1" x14ac:dyDescent="0.15">
      <c r="C3" s="3" t="s">
        <v>29</v>
      </c>
    </row>
    <row r="4" spans="1:9" ht="9" customHeight="1" x14ac:dyDescent="0.15">
      <c r="A4" s="4"/>
      <c r="C4" s="5"/>
      <c r="D4" s="5"/>
      <c r="E4" s="5"/>
      <c r="F4" s="5"/>
      <c r="G4" s="4"/>
      <c r="H4" s="4"/>
      <c r="I4" s="6"/>
    </row>
    <row r="5" spans="1:9" ht="18.75" x14ac:dyDescent="0.15">
      <c r="A5" s="4"/>
      <c r="B5" s="63" t="s">
        <v>20</v>
      </c>
      <c r="C5" s="63"/>
      <c r="D5" s="63"/>
      <c r="E5" s="63"/>
      <c r="F5" s="63"/>
      <c r="G5" s="63"/>
      <c r="H5" s="63"/>
      <c r="I5" s="63"/>
    </row>
    <row r="6" spans="1:9" ht="19.5" thickBot="1" x14ac:dyDescent="0.2">
      <c r="A6" s="4"/>
      <c r="B6" s="4"/>
      <c r="C6" s="83"/>
      <c r="D6" s="83"/>
      <c r="E6" s="7"/>
      <c r="F6" s="7"/>
      <c r="G6" s="4"/>
      <c r="H6" s="4"/>
      <c r="I6" s="8" t="s">
        <v>32</v>
      </c>
    </row>
    <row r="7" spans="1:9" x14ac:dyDescent="0.15">
      <c r="A7" s="4"/>
      <c r="B7" s="84" t="s">
        <v>0</v>
      </c>
      <c r="C7" s="80" t="s">
        <v>19</v>
      </c>
      <c r="D7" s="81"/>
      <c r="E7" s="81"/>
      <c r="F7" s="82"/>
      <c r="G7" s="71" t="s">
        <v>14</v>
      </c>
      <c r="H7" s="72"/>
      <c r="I7" s="73"/>
    </row>
    <row r="8" spans="1:9" ht="13.5" customHeight="1" x14ac:dyDescent="0.15">
      <c r="A8" s="4"/>
      <c r="B8" s="20"/>
      <c r="C8" s="74"/>
      <c r="D8" s="75"/>
      <c r="E8" s="75"/>
      <c r="F8" s="76"/>
      <c r="G8" s="67" t="s">
        <v>15</v>
      </c>
      <c r="H8" s="67"/>
      <c r="I8" s="68"/>
    </row>
    <row r="9" spans="1:9" ht="14.25" customHeight="1" thickBot="1" x14ac:dyDescent="0.2">
      <c r="A9" s="4"/>
      <c r="B9" s="85"/>
      <c r="C9" s="77"/>
      <c r="D9" s="78"/>
      <c r="E9" s="78"/>
      <c r="F9" s="79"/>
      <c r="G9" s="69"/>
      <c r="H9" s="69"/>
      <c r="I9" s="70"/>
    </row>
    <row r="10" spans="1:9" ht="39.75" customHeight="1" thickBot="1" x14ac:dyDescent="0.2">
      <c r="A10" s="4"/>
      <c r="B10" s="9" t="s">
        <v>13</v>
      </c>
      <c r="C10" s="64" t="s">
        <v>16</v>
      </c>
      <c r="D10" s="65"/>
      <c r="E10" s="65"/>
      <c r="F10" s="65"/>
      <c r="G10" s="65"/>
      <c r="H10" s="65"/>
      <c r="I10" s="66"/>
    </row>
    <row r="11" spans="1:9" ht="74.25" customHeight="1" thickBot="1" x14ac:dyDescent="0.2">
      <c r="A11" s="4"/>
      <c r="B11" s="10" t="s">
        <v>4</v>
      </c>
      <c r="C11" s="49" t="s">
        <v>31</v>
      </c>
      <c r="D11" s="50"/>
      <c r="E11" s="50"/>
      <c r="F11" s="50"/>
      <c r="G11" s="50"/>
      <c r="H11" s="51"/>
      <c r="I11" s="52"/>
    </row>
    <row r="12" spans="1:9" ht="57.75" customHeight="1" thickBot="1" x14ac:dyDescent="0.2">
      <c r="A12" s="4"/>
      <c r="B12" s="11" t="s">
        <v>18</v>
      </c>
      <c r="C12" s="59" t="s">
        <v>27</v>
      </c>
      <c r="D12" s="60"/>
      <c r="E12" s="60"/>
      <c r="F12" s="60"/>
      <c r="G12" s="60"/>
      <c r="H12" s="60"/>
      <c r="I12" s="61"/>
    </row>
    <row r="13" spans="1:9" ht="63.75" customHeight="1" thickBot="1" x14ac:dyDescent="0.2">
      <c r="A13" s="4"/>
      <c r="B13" s="11" t="s">
        <v>26</v>
      </c>
      <c r="C13" s="49" t="s">
        <v>17</v>
      </c>
      <c r="D13" s="50"/>
      <c r="E13" s="50"/>
      <c r="F13" s="50"/>
      <c r="G13" s="50"/>
      <c r="H13" s="50"/>
      <c r="I13" s="62"/>
    </row>
    <row r="14" spans="1:9" ht="96" customHeight="1" thickBot="1" x14ac:dyDescent="0.2">
      <c r="A14" s="4"/>
      <c r="B14" s="10" t="s">
        <v>5</v>
      </c>
      <c r="C14" s="49"/>
      <c r="D14" s="50"/>
      <c r="E14" s="50"/>
      <c r="F14" s="50"/>
      <c r="G14" s="50"/>
      <c r="H14" s="51"/>
      <c r="I14" s="52"/>
    </row>
    <row r="15" spans="1:9" s="12" customFormat="1" ht="20.100000000000001" customHeight="1" thickBot="1" x14ac:dyDescent="0.2">
      <c r="B15" s="17" t="s">
        <v>21</v>
      </c>
      <c r="C15" s="21" t="s">
        <v>1</v>
      </c>
      <c r="D15" s="22"/>
      <c r="E15" s="23" t="s">
        <v>10</v>
      </c>
      <c r="F15" s="23"/>
      <c r="G15" s="23"/>
      <c r="H15" s="23"/>
      <c r="I15" s="24"/>
    </row>
    <row r="16" spans="1:9" s="12" customFormat="1" ht="24" customHeight="1" x14ac:dyDescent="0.15">
      <c r="B16" s="20"/>
      <c r="C16" s="25" t="s">
        <v>2</v>
      </c>
      <c r="D16" s="26"/>
      <c r="E16" s="27"/>
      <c r="F16" s="27"/>
      <c r="G16" s="27"/>
      <c r="H16" s="27"/>
      <c r="I16" s="28"/>
    </row>
    <row r="17" spans="1:11" s="12" customFormat="1" ht="24" customHeight="1" thickBot="1" x14ac:dyDescent="0.2">
      <c r="B17" s="20"/>
      <c r="C17" s="31" t="s">
        <v>3</v>
      </c>
      <c r="D17" s="32"/>
      <c r="E17" s="29"/>
      <c r="F17" s="29"/>
      <c r="G17" s="29"/>
      <c r="H17" s="29"/>
      <c r="I17" s="30"/>
    </row>
    <row r="18" spans="1:11" s="12" customFormat="1" ht="24" customHeight="1" thickTop="1" x14ac:dyDescent="0.15">
      <c r="B18" s="20"/>
      <c r="C18" s="33" t="s">
        <v>2</v>
      </c>
      <c r="D18" s="34"/>
      <c r="E18" s="38"/>
      <c r="F18" s="38"/>
      <c r="G18" s="38"/>
      <c r="H18" s="38"/>
      <c r="I18" s="39"/>
    </row>
    <row r="19" spans="1:11" s="12" customFormat="1" ht="24" customHeight="1" thickBot="1" x14ac:dyDescent="0.2">
      <c r="B19" s="20"/>
      <c r="C19" s="31" t="s">
        <v>3</v>
      </c>
      <c r="D19" s="32"/>
      <c r="E19" s="29"/>
      <c r="F19" s="29"/>
      <c r="G19" s="29"/>
      <c r="H19" s="29"/>
      <c r="I19" s="30"/>
    </row>
    <row r="20" spans="1:11" s="12" customFormat="1" ht="24" customHeight="1" thickTop="1" x14ac:dyDescent="0.15">
      <c r="B20" s="20"/>
      <c r="C20" s="33" t="s">
        <v>2</v>
      </c>
      <c r="D20" s="34"/>
      <c r="E20" s="38"/>
      <c r="F20" s="38"/>
      <c r="G20" s="38"/>
      <c r="H20" s="38"/>
      <c r="I20" s="39"/>
    </row>
    <row r="21" spans="1:11" s="12" customFormat="1" ht="24" customHeight="1" thickBot="1" x14ac:dyDescent="0.2">
      <c r="B21" s="20"/>
      <c r="C21" s="31" t="s">
        <v>3</v>
      </c>
      <c r="D21" s="32"/>
      <c r="E21" s="29"/>
      <c r="F21" s="29"/>
      <c r="G21" s="29"/>
      <c r="H21" s="29"/>
      <c r="I21" s="30"/>
    </row>
    <row r="22" spans="1:11" s="12" customFormat="1" ht="50.25" customHeight="1" thickTop="1" thickBot="1" x14ac:dyDescent="0.2">
      <c r="B22" s="13" t="s">
        <v>11</v>
      </c>
      <c r="C22" s="40"/>
      <c r="D22" s="41"/>
      <c r="E22" s="41"/>
      <c r="F22" s="41"/>
      <c r="G22" s="41"/>
      <c r="H22" s="41"/>
      <c r="I22" s="42"/>
    </row>
    <row r="23" spans="1:11" s="12" customFormat="1" ht="21" customHeight="1" x14ac:dyDescent="0.15">
      <c r="A23" s="4"/>
      <c r="B23" s="17" t="s">
        <v>7</v>
      </c>
      <c r="C23" s="43" t="s">
        <v>6</v>
      </c>
      <c r="D23" s="44"/>
      <c r="E23" s="44"/>
      <c r="F23" s="45"/>
      <c r="G23" s="14" t="s">
        <v>9</v>
      </c>
      <c r="H23" s="53" t="s">
        <v>8</v>
      </c>
      <c r="I23" s="54"/>
      <c r="J23" s="4"/>
      <c r="K23" s="4"/>
    </row>
    <row r="24" spans="1:11" s="12" customFormat="1" ht="28.5" customHeight="1" x14ac:dyDescent="0.15">
      <c r="A24" s="4"/>
      <c r="B24" s="18"/>
      <c r="C24" s="46"/>
      <c r="D24" s="47"/>
      <c r="E24" s="47"/>
      <c r="F24" s="48"/>
      <c r="G24" s="15"/>
      <c r="H24" s="55"/>
      <c r="I24" s="56"/>
      <c r="J24" s="4"/>
      <c r="K24" s="4"/>
    </row>
    <row r="25" spans="1:11" s="12" customFormat="1" ht="28.5" customHeight="1" x14ac:dyDescent="0.15">
      <c r="A25" s="4"/>
      <c r="B25" s="18"/>
      <c r="C25" s="46"/>
      <c r="D25" s="47"/>
      <c r="E25" s="47"/>
      <c r="F25" s="48"/>
      <c r="G25" s="15"/>
      <c r="H25" s="55"/>
      <c r="I25" s="56"/>
      <c r="J25" s="4"/>
      <c r="K25" s="4"/>
    </row>
    <row r="26" spans="1:11" s="12" customFormat="1" ht="28.5" customHeight="1" x14ac:dyDescent="0.15">
      <c r="B26" s="18"/>
      <c r="C26" s="46"/>
      <c r="D26" s="47"/>
      <c r="E26" s="47"/>
      <c r="F26" s="48"/>
      <c r="G26" s="15"/>
      <c r="H26" s="55"/>
      <c r="I26" s="56"/>
    </row>
    <row r="27" spans="1:11" s="12" customFormat="1" ht="28.5" customHeight="1" thickBot="1" x14ac:dyDescent="0.2">
      <c r="B27" s="19"/>
      <c r="C27" s="35"/>
      <c r="D27" s="36"/>
      <c r="E27" s="36"/>
      <c r="F27" s="37"/>
      <c r="G27" s="16"/>
      <c r="H27" s="57"/>
      <c r="I27" s="58"/>
    </row>
  </sheetData>
  <mergeCells count="33">
    <mergeCell ref="B5:I5"/>
    <mergeCell ref="C10:I10"/>
    <mergeCell ref="G8:I9"/>
    <mergeCell ref="G7:I7"/>
    <mergeCell ref="C8:F9"/>
    <mergeCell ref="C7:F7"/>
    <mergeCell ref="C6:D6"/>
    <mergeCell ref="B7:B9"/>
    <mergeCell ref="C11:I11"/>
    <mergeCell ref="C14:I14"/>
    <mergeCell ref="H23:I23"/>
    <mergeCell ref="H24:I27"/>
    <mergeCell ref="E18:I19"/>
    <mergeCell ref="C12:I12"/>
    <mergeCell ref="C13:I13"/>
    <mergeCell ref="C25:F25"/>
    <mergeCell ref="C26:F26"/>
    <mergeCell ref="B23:B27"/>
    <mergeCell ref="B15:B21"/>
    <mergeCell ref="C15:D15"/>
    <mergeCell ref="E15:I15"/>
    <mergeCell ref="C16:D16"/>
    <mergeCell ref="E16:I17"/>
    <mergeCell ref="C17:D17"/>
    <mergeCell ref="C18:D18"/>
    <mergeCell ref="C27:F27"/>
    <mergeCell ref="C19:D19"/>
    <mergeCell ref="C20:D20"/>
    <mergeCell ref="E20:I21"/>
    <mergeCell ref="C21:D21"/>
    <mergeCell ref="C22:I22"/>
    <mergeCell ref="C23:F23"/>
    <mergeCell ref="C24:F24"/>
  </mergeCells>
  <phoneticPr fontId="3"/>
  <pageMargins left="0.51181102362204722" right="0.43307086614173229" top="0.47244094488188981" bottom="0.27559055118110237" header="0.31496062992125984" footer="0.31496062992125984"/>
  <pageSetup paperSize="9" orientation="portrait" r:id="rId1"/>
  <headerFooter>
    <oddHeader>&amp;R&amp;12【様式４】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962025</xdr:colOff>
                    <xdr:row>0</xdr:row>
                    <xdr:rowOff>0</xdr:rowOff>
                  </from>
                  <to>
                    <xdr:col>2</xdr:col>
                    <xdr:colOff>76200</xdr:colOff>
                    <xdr:row>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962025</xdr:colOff>
                    <xdr:row>0</xdr:row>
                    <xdr:rowOff>228600</xdr:rowOff>
                  </from>
                  <to>
                    <xdr:col>2</xdr:col>
                    <xdr:colOff>76200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962025</xdr:colOff>
                    <xdr:row>2</xdr:row>
                    <xdr:rowOff>0</xdr:rowOff>
                  </from>
                  <to>
                    <xdr:col>2</xdr:col>
                    <xdr:colOff>76200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27"/>
  <sheetViews>
    <sheetView view="pageLayout" topLeftCell="A2" zoomScaleNormal="100" zoomScaleSheetLayoutView="100" workbookViewId="0">
      <selection activeCell="C8" sqref="C8:F9"/>
    </sheetView>
  </sheetViews>
  <sheetFormatPr defaultColWidth="9" defaultRowHeight="13.5" x14ac:dyDescent="0.15"/>
  <cols>
    <col min="1" max="1" width="1.25" style="1" customWidth="1"/>
    <col min="2" max="2" width="15.625" style="1" customWidth="1"/>
    <col min="3" max="3" width="9" style="1"/>
    <col min="4" max="4" width="9.875" style="1" customWidth="1"/>
    <col min="5" max="5" width="9" style="1"/>
    <col min="6" max="6" width="14.5" style="1" customWidth="1"/>
    <col min="7" max="7" width="15.875" style="1" customWidth="1"/>
    <col min="8" max="8" width="9" style="1"/>
    <col min="9" max="9" width="10.75" style="1" customWidth="1"/>
    <col min="10" max="16384" width="9" style="1"/>
  </cols>
  <sheetData>
    <row r="1" spans="1:9" ht="18.75" customHeight="1" x14ac:dyDescent="0.15">
      <c r="C1" s="2" t="str">
        <f>'講師(1)'!C1</f>
        <v>本事業の中核メンバー（日本語教育研修アドバイザー等）</v>
      </c>
    </row>
    <row r="2" spans="1:9" ht="18.75" customHeight="1" x14ac:dyDescent="0.15">
      <c r="C2" s="3" t="str">
        <f>'講師(1)'!C2</f>
        <v>研修体制・方法等の検討を行う中核メンバー</v>
      </c>
    </row>
    <row r="3" spans="1:9" ht="18.75" customHeight="1" x14ac:dyDescent="0.15">
      <c r="C3" s="3" t="str">
        <f>'講師(1)'!C3</f>
        <v>研修プログラムの実施を行う中核メンバー</v>
      </c>
    </row>
    <row r="4" spans="1:9" ht="9" customHeight="1" x14ac:dyDescent="0.15">
      <c r="A4" s="4"/>
      <c r="C4" s="5"/>
      <c r="D4" s="5"/>
      <c r="E4" s="5"/>
      <c r="F4" s="5"/>
      <c r="G4" s="4"/>
      <c r="H4" s="4"/>
      <c r="I4" s="6"/>
    </row>
    <row r="5" spans="1:9" ht="18.75" x14ac:dyDescent="0.15">
      <c r="A5" s="4"/>
      <c r="B5" s="63" t="s">
        <v>22</v>
      </c>
      <c r="C5" s="63"/>
      <c r="D5" s="63"/>
      <c r="E5" s="63"/>
      <c r="F5" s="63"/>
      <c r="G5" s="63"/>
      <c r="H5" s="63"/>
      <c r="I5" s="63"/>
    </row>
    <row r="6" spans="1:9" ht="19.5" thickBot="1" x14ac:dyDescent="0.2">
      <c r="A6" s="4"/>
      <c r="B6" s="4"/>
      <c r="C6" s="83"/>
      <c r="D6" s="83"/>
      <c r="E6" s="7"/>
      <c r="F6" s="7"/>
      <c r="G6" s="4"/>
      <c r="H6" s="4"/>
      <c r="I6" s="8" t="str">
        <f>'講師(1)'!I6</f>
        <v>（令和５年12月１日現在）</v>
      </c>
    </row>
    <row r="7" spans="1:9" x14ac:dyDescent="0.15">
      <c r="A7" s="4"/>
      <c r="B7" s="84" t="s">
        <v>0</v>
      </c>
      <c r="C7" s="80" t="s">
        <v>19</v>
      </c>
      <c r="D7" s="81"/>
      <c r="E7" s="81"/>
      <c r="F7" s="82"/>
      <c r="G7" s="71" t="s">
        <v>14</v>
      </c>
      <c r="H7" s="72"/>
      <c r="I7" s="73"/>
    </row>
    <row r="8" spans="1:9" ht="13.5" customHeight="1" x14ac:dyDescent="0.15">
      <c r="A8" s="4"/>
      <c r="B8" s="20"/>
      <c r="C8" s="74"/>
      <c r="D8" s="75"/>
      <c r="E8" s="75"/>
      <c r="F8" s="76"/>
      <c r="G8" s="67" t="s">
        <v>15</v>
      </c>
      <c r="H8" s="67"/>
      <c r="I8" s="68"/>
    </row>
    <row r="9" spans="1:9" ht="14.25" customHeight="1" thickBot="1" x14ac:dyDescent="0.2">
      <c r="A9" s="4"/>
      <c r="B9" s="85"/>
      <c r="C9" s="77"/>
      <c r="D9" s="78"/>
      <c r="E9" s="78"/>
      <c r="F9" s="79"/>
      <c r="G9" s="69"/>
      <c r="H9" s="69"/>
      <c r="I9" s="70"/>
    </row>
    <row r="10" spans="1:9" ht="39.75" customHeight="1" thickBot="1" x14ac:dyDescent="0.2">
      <c r="A10" s="4"/>
      <c r="B10" s="9" t="s">
        <v>13</v>
      </c>
      <c r="C10" s="64" t="s">
        <v>16</v>
      </c>
      <c r="D10" s="65"/>
      <c r="E10" s="65"/>
      <c r="F10" s="65"/>
      <c r="G10" s="65"/>
      <c r="H10" s="65"/>
      <c r="I10" s="66"/>
    </row>
    <row r="11" spans="1:9" ht="74.25" customHeight="1" thickBot="1" x14ac:dyDescent="0.2">
      <c r="A11" s="4"/>
      <c r="B11" s="10" t="s">
        <v>4</v>
      </c>
      <c r="C11" s="49" t="s">
        <v>12</v>
      </c>
      <c r="D11" s="50"/>
      <c r="E11" s="50"/>
      <c r="F11" s="50"/>
      <c r="G11" s="50"/>
      <c r="H11" s="51"/>
      <c r="I11" s="52"/>
    </row>
    <row r="12" spans="1:9" ht="57.75" customHeight="1" thickBot="1" x14ac:dyDescent="0.2">
      <c r="A12" s="4"/>
      <c r="B12" s="11" t="s">
        <v>18</v>
      </c>
      <c r="C12" s="59" t="s">
        <v>27</v>
      </c>
      <c r="D12" s="60"/>
      <c r="E12" s="60"/>
      <c r="F12" s="60"/>
      <c r="G12" s="60"/>
      <c r="H12" s="60"/>
      <c r="I12" s="61"/>
    </row>
    <row r="13" spans="1:9" ht="63.75" customHeight="1" thickBot="1" x14ac:dyDescent="0.2">
      <c r="A13" s="4"/>
      <c r="B13" s="11" t="s">
        <v>26</v>
      </c>
      <c r="C13" s="49" t="s">
        <v>17</v>
      </c>
      <c r="D13" s="50"/>
      <c r="E13" s="50"/>
      <c r="F13" s="50"/>
      <c r="G13" s="50"/>
      <c r="H13" s="50"/>
      <c r="I13" s="62"/>
    </row>
    <row r="14" spans="1:9" ht="96" customHeight="1" thickBot="1" x14ac:dyDescent="0.2">
      <c r="A14" s="4"/>
      <c r="B14" s="10" t="s">
        <v>5</v>
      </c>
      <c r="C14" s="49"/>
      <c r="D14" s="50"/>
      <c r="E14" s="50"/>
      <c r="F14" s="50"/>
      <c r="G14" s="50"/>
      <c r="H14" s="51"/>
      <c r="I14" s="52"/>
    </row>
    <row r="15" spans="1:9" s="12" customFormat="1" ht="20.100000000000001" customHeight="1" thickBot="1" x14ac:dyDescent="0.2">
      <c r="B15" s="17" t="s">
        <v>21</v>
      </c>
      <c r="C15" s="21" t="s">
        <v>1</v>
      </c>
      <c r="D15" s="22"/>
      <c r="E15" s="23" t="s">
        <v>10</v>
      </c>
      <c r="F15" s="23"/>
      <c r="G15" s="23"/>
      <c r="H15" s="23"/>
      <c r="I15" s="24"/>
    </row>
    <row r="16" spans="1:9" s="12" customFormat="1" ht="24" customHeight="1" x14ac:dyDescent="0.15">
      <c r="B16" s="20"/>
      <c r="C16" s="25" t="s">
        <v>2</v>
      </c>
      <c r="D16" s="26"/>
      <c r="E16" s="27"/>
      <c r="F16" s="27"/>
      <c r="G16" s="27"/>
      <c r="H16" s="27"/>
      <c r="I16" s="28"/>
    </row>
    <row r="17" spans="1:11" s="12" customFormat="1" ht="24" customHeight="1" thickBot="1" x14ac:dyDescent="0.2">
      <c r="B17" s="20"/>
      <c r="C17" s="31" t="s">
        <v>3</v>
      </c>
      <c r="D17" s="32"/>
      <c r="E17" s="29"/>
      <c r="F17" s="29"/>
      <c r="G17" s="29"/>
      <c r="H17" s="29"/>
      <c r="I17" s="30"/>
    </row>
    <row r="18" spans="1:11" s="12" customFormat="1" ht="24" customHeight="1" thickTop="1" x14ac:dyDescent="0.15">
      <c r="B18" s="20"/>
      <c r="C18" s="33" t="s">
        <v>2</v>
      </c>
      <c r="D18" s="34"/>
      <c r="E18" s="38"/>
      <c r="F18" s="38"/>
      <c r="G18" s="38"/>
      <c r="H18" s="38"/>
      <c r="I18" s="39"/>
    </row>
    <row r="19" spans="1:11" s="12" customFormat="1" ht="24" customHeight="1" thickBot="1" x14ac:dyDescent="0.2">
      <c r="B19" s="20"/>
      <c r="C19" s="31" t="s">
        <v>3</v>
      </c>
      <c r="D19" s="32"/>
      <c r="E19" s="29"/>
      <c r="F19" s="29"/>
      <c r="G19" s="29"/>
      <c r="H19" s="29"/>
      <c r="I19" s="30"/>
    </row>
    <row r="20" spans="1:11" s="12" customFormat="1" ht="24" customHeight="1" thickTop="1" x14ac:dyDescent="0.15">
      <c r="B20" s="20"/>
      <c r="C20" s="33" t="s">
        <v>2</v>
      </c>
      <c r="D20" s="34"/>
      <c r="E20" s="38"/>
      <c r="F20" s="38"/>
      <c r="G20" s="38"/>
      <c r="H20" s="38"/>
      <c r="I20" s="39"/>
    </row>
    <row r="21" spans="1:11" s="12" customFormat="1" ht="24" customHeight="1" thickBot="1" x14ac:dyDescent="0.2">
      <c r="B21" s="20"/>
      <c r="C21" s="31" t="s">
        <v>3</v>
      </c>
      <c r="D21" s="32"/>
      <c r="E21" s="29"/>
      <c r="F21" s="29"/>
      <c r="G21" s="29"/>
      <c r="H21" s="29"/>
      <c r="I21" s="30"/>
    </row>
    <row r="22" spans="1:11" s="12" customFormat="1" ht="41.25" customHeight="1" thickTop="1" thickBot="1" x14ac:dyDescent="0.2">
      <c r="B22" s="13" t="s">
        <v>11</v>
      </c>
      <c r="C22" s="40"/>
      <c r="D22" s="41"/>
      <c r="E22" s="41"/>
      <c r="F22" s="41"/>
      <c r="G22" s="41"/>
      <c r="H22" s="41"/>
      <c r="I22" s="42"/>
    </row>
    <row r="23" spans="1:11" s="12" customFormat="1" ht="21" customHeight="1" x14ac:dyDescent="0.15">
      <c r="A23" s="4"/>
      <c r="B23" s="17" t="s">
        <v>7</v>
      </c>
      <c r="C23" s="43" t="s">
        <v>6</v>
      </c>
      <c r="D23" s="44"/>
      <c r="E23" s="44"/>
      <c r="F23" s="45"/>
      <c r="G23" s="14" t="s">
        <v>9</v>
      </c>
      <c r="H23" s="53" t="s">
        <v>8</v>
      </c>
      <c r="I23" s="54"/>
      <c r="J23" s="4"/>
      <c r="K23" s="4"/>
    </row>
    <row r="24" spans="1:11" s="12" customFormat="1" ht="28.5" customHeight="1" x14ac:dyDescent="0.15">
      <c r="A24" s="4"/>
      <c r="B24" s="18"/>
      <c r="C24" s="46"/>
      <c r="D24" s="47"/>
      <c r="E24" s="47"/>
      <c r="F24" s="48"/>
      <c r="G24" s="15"/>
      <c r="H24" s="55"/>
      <c r="I24" s="56"/>
      <c r="J24" s="4"/>
      <c r="K24" s="4"/>
    </row>
    <row r="25" spans="1:11" s="12" customFormat="1" ht="28.5" customHeight="1" x14ac:dyDescent="0.15">
      <c r="A25" s="4"/>
      <c r="B25" s="18"/>
      <c r="C25" s="46"/>
      <c r="D25" s="47"/>
      <c r="E25" s="47"/>
      <c r="F25" s="48"/>
      <c r="G25" s="15"/>
      <c r="H25" s="55"/>
      <c r="I25" s="56"/>
      <c r="J25" s="4"/>
      <c r="K25" s="4"/>
    </row>
    <row r="26" spans="1:11" s="12" customFormat="1" ht="28.5" customHeight="1" x14ac:dyDescent="0.15">
      <c r="B26" s="18"/>
      <c r="C26" s="46"/>
      <c r="D26" s="47"/>
      <c r="E26" s="47"/>
      <c r="F26" s="48"/>
      <c r="G26" s="15"/>
      <c r="H26" s="55"/>
      <c r="I26" s="56"/>
    </row>
    <row r="27" spans="1:11" s="12" customFormat="1" ht="28.5" customHeight="1" thickBot="1" x14ac:dyDescent="0.2">
      <c r="B27" s="19"/>
      <c r="C27" s="35"/>
      <c r="D27" s="36"/>
      <c r="E27" s="36"/>
      <c r="F27" s="37"/>
      <c r="G27" s="16"/>
      <c r="H27" s="57"/>
      <c r="I27" s="58"/>
    </row>
  </sheetData>
  <mergeCells count="33">
    <mergeCell ref="C22:I22"/>
    <mergeCell ref="B23:B27"/>
    <mergeCell ref="C23:F23"/>
    <mergeCell ref="H23:I23"/>
    <mergeCell ref="C24:F24"/>
    <mergeCell ref="H24:I27"/>
    <mergeCell ref="C25:F25"/>
    <mergeCell ref="C26:F26"/>
    <mergeCell ref="C27:F27"/>
    <mergeCell ref="C10:I10"/>
    <mergeCell ref="C11:I11"/>
    <mergeCell ref="C12:I12"/>
    <mergeCell ref="C13:I13"/>
    <mergeCell ref="C14:I14"/>
    <mergeCell ref="B15:B21"/>
    <mergeCell ref="C15:D15"/>
    <mergeCell ref="E15:I15"/>
    <mergeCell ref="C16:D16"/>
    <mergeCell ref="E16:I17"/>
    <mergeCell ref="C17:D17"/>
    <mergeCell ref="C18:D18"/>
    <mergeCell ref="E18:I19"/>
    <mergeCell ref="C19:D19"/>
    <mergeCell ref="C20:D20"/>
    <mergeCell ref="E20:I21"/>
    <mergeCell ref="C21:D21"/>
    <mergeCell ref="B5:I5"/>
    <mergeCell ref="C6:D6"/>
    <mergeCell ref="B7:B9"/>
    <mergeCell ref="C7:F7"/>
    <mergeCell ref="G7:I7"/>
    <mergeCell ref="C8:F9"/>
    <mergeCell ref="G8:I9"/>
  </mergeCells>
  <phoneticPr fontId="3"/>
  <pageMargins left="0.53" right="0.43" top="0.65" bottom="0.48" header="0.3" footer="0.3"/>
  <pageSetup paperSize="9" scale="98" orientation="portrait" r:id="rId1"/>
  <headerFooter>
    <oddHeader>&amp;R&amp;12【様式４】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1</xdr:col>
                    <xdr:colOff>952500</xdr:colOff>
                    <xdr:row>0</xdr:row>
                    <xdr:rowOff>0</xdr:rowOff>
                  </from>
                  <to>
                    <xdr:col>2</xdr:col>
                    <xdr:colOff>66675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1</xdr:col>
                    <xdr:colOff>952500</xdr:colOff>
                    <xdr:row>1</xdr:row>
                    <xdr:rowOff>219075</xdr:rowOff>
                  </from>
                  <to>
                    <xdr:col>2</xdr:col>
                    <xdr:colOff>85725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1</xdr:col>
                    <xdr:colOff>952500</xdr:colOff>
                    <xdr:row>0</xdr:row>
                    <xdr:rowOff>228600</xdr:rowOff>
                  </from>
                  <to>
                    <xdr:col>2</xdr:col>
                    <xdr:colOff>66675</xdr:colOff>
                    <xdr:row>2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7"/>
  <sheetViews>
    <sheetView view="pageLayout" topLeftCell="A12" zoomScaleNormal="100" zoomScaleSheetLayoutView="100" workbookViewId="0">
      <selection activeCell="C8" sqref="C8:F9"/>
    </sheetView>
  </sheetViews>
  <sheetFormatPr defaultColWidth="9" defaultRowHeight="13.5" x14ac:dyDescent="0.15"/>
  <cols>
    <col min="1" max="1" width="1.25" style="1" customWidth="1"/>
    <col min="2" max="2" width="15.625" style="1" customWidth="1"/>
    <col min="3" max="3" width="9" style="1"/>
    <col min="4" max="4" width="9.875" style="1" customWidth="1"/>
    <col min="5" max="5" width="9" style="1"/>
    <col min="6" max="6" width="14.5" style="1" customWidth="1"/>
    <col min="7" max="7" width="15.875" style="1" customWidth="1"/>
    <col min="8" max="8" width="9" style="1"/>
    <col min="9" max="9" width="10.75" style="1" customWidth="1"/>
    <col min="10" max="16384" width="9" style="1"/>
  </cols>
  <sheetData>
    <row r="1" spans="1:9" ht="18.75" customHeight="1" x14ac:dyDescent="0.15">
      <c r="C1" s="2" t="str">
        <f>'講師(1)'!C1</f>
        <v>本事業の中核メンバー（日本語教育研修アドバイザー等）</v>
      </c>
    </row>
    <row r="2" spans="1:9" ht="18.75" customHeight="1" x14ac:dyDescent="0.15">
      <c r="C2" s="3" t="str">
        <f>'講師(1)'!C2</f>
        <v>研修体制・方法等の検討を行う中核メンバー</v>
      </c>
    </row>
    <row r="3" spans="1:9" ht="18.75" customHeight="1" x14ac:dyDescent="0.15">
      <c r="C3" s="3" t="str">
        <f>'講師(1)'!C3</f>
        <v>研修プログラムの実施を行う中核メンバー</v>
      </c>
    </row>
    <row r="4" spans="1:9" ht="9" customHeight="1" x14ac:dyDescent="0.15">
      <c r="A4" s="4"/>
      <c r="C4" s="5"/>
      <c r="D4" s="5"/>
      <c r="E4" s="5"/>
      <c r="F4" s="5"/>
      <c r="G4" s="4"/>
      <c r="H4" s="4"/>
      <c r="I4" s="6"/>
    </row>
    <row r="5" spans="1:9" ht="18.75" x14ac:dyDescent="0.15">
      <c r="A5" s="4"/>
      <c r="B5" s="63" t="s">
        <v>23</v>
      </c>
      <c r="C5" s="63"/>
      <c r="D5" s="63"/>
      <c r="E5" s="63"/>
      <c r="F5" s="63"/>
      <c r="G5" s="63"/>
      <c r="H5" s="63"/>
      <c r="I5" s="63"/>
    </row>
    <row r="6" spans="1:9" ht="19.5" thickBot="1" x14ac:dyDescent="0.2">
      <c r="A6" s="4"/>
      <c r="B6" s="4"/>
      <c r="C6" s="83"/>
      <c r="D6" s="83"/>
      <c r="E6" s="7"/>
      <c r="F6" s="7"/>
      <c r="G6" s="4"/>
      <c r="H6" s="4"/>
      <c r="I6" s="8" t="str">
        <f>'講師(1)'!I6</f>
        <v>（令和５年12月１日現在）</v>
      </c>
    </row>
    <row r="7" spans="1:9" x14ac:dyDescent="0.15">
      <c r="A7" s="4"/>
      <c r="B7" s="84" t="s">
        <v>0</v>
      </c>
      <c r="C7" s="80" t="s">
        <v>19</v>
      </c>
      <c r="D7" s="81"/>
      <c r="E7" s="81"/>
      <c r="F7" s="82"/>
      <c r="G7" s="71" t="s">
        <v>14</v>
      </c>
      <c r="H7" s="72"/>
      <c r="I7" s="73"/>
    </row>
    <row r="8" spans="1:9" ht="13.5" customHeight="1" x14ac:dyDescent="0.15">
      <c r="A8" s="4"/>
      <c r="B8" s="20"/>
      <c r="C8" s="74"/>
      <c r="D8" s="75"/>
      <c r="E8" s="75"/>
      <c r="F8" s="76"/>
      <c r="G8" s="67" t="s">
        <v>15</v>
      </c>
      <c r="H8" s="67"/>
      <c r="I8" s="68"/>
    </row>
    <row r="9" spans="1:9" ht="14.25" customHeight="1" thickBot="1" x14ac:dyDescent="0.2">
      <c r="A9" s="4"/>
      <c r="B9" s="85"/>
      <c r="C9" s="77"/>
      <c r="D9" s="78"/>
      <c r="E9" s="78"/>
      <c r="F9" s="79"/>
      <c r="G9" s="69"/>
      <c r="H9" s="69"/>
      <c r="I9" s="70"/>
    </row>
    <row r="10" spans="1:9" ht="39.75" customHeight="1" thickBot="1" x14ac:dyDescent="0.2">
      <c r="A10" s="4"/>
      <c r="B10" s="9" t="s">
        <v>13</v>
      </c>
      <c r="C10" s="64" t="s">
        <v>16</v>
      </c>
      <c r="D10" s="65"/>
      <c r="E10" s="65"/>
      <c r="F10" s="65"/>
      <c r="G10" s="65"/>
      <c r="H10" s="65"/>
      <c r="I10" s="66"/>
    </row>
    <row r="11" spans="1:9" ht="74.25" customHeight="1" thickBot="1" x14ac:dyDescent="0.2">
      <c r="A11" s="4"/>
      <c r="B11" s="10" t="s">
        <v>4</v>
      </c>
      <c r="C11" s="49" t="s">
        <v>12</v>
      </c>
      <c r="D11" s="50"/>
      <c r="E11" s="50"/>
      <c r="F11" s="50"/>
      <c r="G11" s="50"/>
      <c r="H11" s="51"/>
      <c r="I11" s="52"/>
    </row>
    <row r="12" spans="1:9" ht="57.75" customHeight="1" thickBot="1" x14ac:dyDescent="0.2">
      <c r="A12" s="4"/>
      <c r="B12" s="11" t="s">
        <v>18</v>
      </c>
      <c r="C12" s="59" t="s">
        <v>27</v>
      </c>
      <c r="D12" s="60"/>
      <c r="E12" s="60"/>
      <c r="F12" s="60"/>
      <c r="G12" s="60"/>
      <c r="H12" s="60"/>
      <c r="I12" s="61"/>
    </row>
    <row r="13" spans="1:9" ht="63.75" customHeight="1" thickBot="1" x14ac:dyDescent="0.2">
      <c r="A13" s="4"/>
      <c r="B13" s="11" t="s">
        <v>26</v>
      </c>
      <c r="C13" s="49" t="s">
        <v>17</v>
      </c>
      <c r="D13" s="50"/>
      <c r="E13" s="50"/>
      <c r="F13" s="50"/>
      <c r="G13" s="50"/>
      <c r="H13" s="50"/>
      <c r="I13" s="62"/>
    </row>
    <row r="14" spans="1:9" ht="96" customHeight="1" thickBot="1" x14ac:dyDescent="0.2">
      <c r="A14" s="4"/>
      <c r="B14" s="10" t="s">
        <v>5</v>
      </c>
      <c r="C14" s="49"/>
      <c r="D14" s="50"/>
      <c r="E14" s="50"/>
      <c r="F14" s="50"/>
      <c r="G14" s="50"/>
      <c r="H14" s="51"/>
      <c r="I14" s="52"/>
    </row>
    <row r="15" spans="1:9" s="12" customFormat="1" ht="20.100000000000001" customHeight="1" thickBot="1" x14ac:dyDescent="0.2">
      <c r="B15" s="17" t="s">
        <v>21</v>
      </c>
      <c r="C15" s="21" t="s">
        <v>1</v>
      </c>
      <c r="D15" s="22"/>
      <c r="E15" s="23" t="s">
        <v>10</v>
      </c>
      <c r="F15" s="23"/>
      <c r="G15" s="23"/>
      <c r="H15" s="23"/>
      <c r="I15" s="24"/>
    </row>
    <row r="16" spans="1:9" s="12" customFormat="1" ht="24" customHeight="1" x14ac:dyDescent="0.15">
      <c r="B16" s="20"/>
      <c r="C16" s="25" t="s">
        <v>2</v>
      </c>
      <c r="D16" s="26"/>
      <c r="E16" s="27"/>
      <c r="F16" s="27"/>
      <c r="G16" s="27"/>
      <c r="H16" s="27"/>
      <c r="I16" s="28"/>
    </row>
    <row r="17" spans="1:11" s="12" customFormat="1" ht="24" customHeight="1" thickBot="1" x14ac:dyDescent="0.2">
      <c r="B17" s="20"/>
      <c r="C17" s="31" t="s">
        <v>3</v>
      </c>
      <c r="D17" s="32"/>
      <c r="E17" s="29"/>
      <c r="F17" s="29"/>
      <c r="G17" s="29"/>
      <c r="H17" s="29"/>
      <c r="I17" s="30"/>
    </row>
    <row r="18" spans="1:11" s="12" customFormat="1" ht="24" customHeight="1" thickTop="1" x14ac:dyDescent="0.15">
      <c r="B18" s="20"/>
      <c r="C18" s="33" t="s">
        <v>2</v>
      </c>
      <c r="D18" s="34"/>
      <c r="E18" s="38"/>
      <c r="F18" s="38"/>
      <c r="G18" s="38"/>
      <c r="H18" s="38"/>
      <c r="I18" s="39"/>
    </row>
    <row r="19" spans="1:11" s="12" customFormat="1" ht="24" customHeight="1" thickBot="1" x14ac:dyDescent="0.2">
      <c r="B19" s="20"/>
      <c r="C19" s="31" t="s">
        <v>3</v>
      </c>
      <c r="D19" s="32"/>
      <c r="E19" s="29"/>
      <c r="F19" s="29"/>
      <c r="G19" s="29"/>
      <c r="H19" s="29"/>
      <c r="I19" s="30"/>
    </row>
    <row r="20" spans="1:11" s="12" customFormat="1" ht="24" customHeight="1" thickTop="1" x14ac:dyDescent="0.15">
      <c r="B20" s="20"/>
      <c r="C20" s="33" t="s">
        <v>2</v>
      </c>
      <c r="D20" s="34"/>
      <c r="E20" s="38"/>
      <c r="F20" s="38"/>
      <c r="G20" s="38"/>
      <c r="H20" s="38"/>
      <c r="I20" s="39"/>
    </row>
    <row r="21" spans="1:11" s="12" customFormat="1" ht="24" customHeight="1" thickBot="1" x14ac:dyDescent="0.2">
      <c r="B21" s="20"/>
      <c r="C21" s="31" t="s">
        <v>3</v>
      </c>
      <c r="D21" s="32"/>
      <c r="E21" s="29"/>
      <c r="F21" s="29"/>
      <c r="G21" s="29"/>
      <c r="H21" s="29"/>
      <c r="I21" s="30"/>
    </row>
    <row r="22" spans="1:11" s="12" customFormat="1" ht="39" customHeight="1" thickTop="1" thickBot="1" x14ac:dyDescent="0.2">
      <c r="B22" s="13" t="s">
        <v>11</v>
      </c>
      <c r="C22" s="40"/>
      <c r="D22" s="41"/>
      <c r="E22" s="41"/>
      <c r="F22" s="41"/>
      <c r="G22" s="41"/>
      <c r="H22" s="41"/>
      <c r="I22" s="42"/>
    </row>
    <row r="23" spans="1:11" s="12" customFormat="1" ht="21" customHeight="1" x14ac:dyDescent="0.15">
      <c r="A23" s="4"/>
      <c r="B23" s="17" t="s">
        <v>7</v>
      </c>
      <c r="C23" s="43" t="s">
        <v>6</v>
      </c>
      <c r="D23" s="44"/>
      <c r="E23" s="44"/>
      <c r="F23" s="45"/>
      <c r="G23" s="14" t="s">
        <v>9</v>
      </c>
      <c r="H23" s="53" t="s">
        <v>8</v>
      </c>
      <c r="I23" s="54"/>
      <c r="J23" s="4"/>
      <c r="K23" s="4"/>
    </row>
    <row r="24" spans="1:11" s="12" customFormat="1" ht="28.5" customHeight="1" x14ac:dyDescent="0.15">
      <c r="A24" s="4"/>
      <c r="B24" s="18"/>
      <c r="C24" s="46"/>
      <c r="D24" s="47"/>
      <c r="E24" s="47"/>
      <c r="F24" s="48"/>
      <c r="G24" s="15"/>
      <c r="H24" s="55"/>
      <c r="I24" s="56"/>
      <c r="J24" s="4"/>
      <c r="K24" s="4"/>
    </row>
    <row r="25" spans="1:11" s="12" customFormat="1" ht="28.5" customHeight="1" x14ac:dyDescent="0.15">
      <c r="A25" s="4"/>
      <c r="B25" s="18"/>
      <c r="C25" s="46"/>
      <c r="D25" s="47"/>
      <c r="E25" s="47"/>
      <c r="F25" s="48"/>
      <c r="G25" s="15"/>
      <c r="H25" s="55"/>
      <c r="I25" s="56"/>
      <c r="J25" s="4"/>
      <c r="K25" s="4"/>
    </row>
    <row r="26" spans="1:11" s="12" customFormat="1" ht="28.5" customHeight="1" x14ac:dyDescent="0.15">
      <c r="B26" s="18"/>
      <c r="C26" s="46"/>
      <c r="D26" s="47"/>
      <c r="E26" s="47"/>
      <c r="F26" s="48"/>
      <c r="G26" s="15"/>
      <c r="H26" s="55"/>
      <c r="I26" s="56"/>
    </row>
    <row r="27" spans="1:11" s="12" customFormat="1" ht="28.5" customHeight="1" thickBot="1" x14ac:dyDescent="0.2">
      <c r="B27" s="19"/>
      <c r="C27" s="35"/>
      <c r="D27" s="36"/>
      <c r="E27" s="36"/>
      <c r="F27" s="37"/>
      <c r="G27" s="16"/>
      <c r="H27" s="57"/>
      <c r="I27" s="58"/>
    </row>
  </sheetData>
  <mergeCells count="33">
    <mergeCell ref="C22:I22"/>
    <mergeCell ref="B23:B27"/>
    <mergeCell ref="C23:F23"/>
    <mergeCell ref="H23:I23"/>
    <mergeCell ref="C24:F24"/>
    <mergeCell ref="H24:I27"/>
    <mergeCell ref="C25:F25"/>
    <mergeCell ref="C26:F26"/>
    <mergeCell ref="C27:F27"/>
    <mergeCell ref="C10:I10"/>
    <mergeCell ref="C11:I11"/>
    <mergeCell ref="C12:I12"/>
    <mergeCell ref="C13:I13"/>
    <mergeCell ref="C14:I14"/>
    <mergeCell ref="B15:B21"/>
    <mergeCell ref="C15:D15"/>
    <mergeCell ref="E15:I15"/>
    <mergeCell ref="C16:D16"/>
    <mergeCell ref="E16:I17"/>
    <mergeCell ref="C17:D17"/>
    <mergeCell ref="C18:D18"/>
    <mergeCell ref="E18:I19"/>
    <mergeCell ref="C19:D19"/>
    <mergeCell ref="C20:D20"/>
    <mergeCell ref="E20:I21"/>
    <mergeCell ref="C21:D21"/>
    <mergeCell ref="B5:I5"/>
    <mergeCell ref="C6:D6"/>
    <mergeCell ref="B7:B9"/>
    <mergeCell ref="C7:F7"/>
    <mergeCell ref="G7:I7"/>
    <mergeCell ref="C8:F9"/>
    <mergeCell ref="G8:I9"/>
  </mergeCells>
  <phoneticPr fontId="3"/>
  <pageMargins left="0.53" right="0.43" top="0.65" bottom="0.48" header="0.3" footer="0.3"/>
  <pageSetup paperSize="9" scale="98" orientation="portrait" r:id="rId1"/>
  <headerFooter>
    <oddHeader>&amp;R&amp;12【様式４】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971550</xdr:colOff>
                    <xdr:row>0</xdr:row>
                    <xdr:rowOff>0</xdr:rowOff>
                  </from>
                  <to>
                    <xdr:col>2</xdr:col>
                    <xdr:colOff>85725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971550</xdr:colOff>
                    <xdr:row>0</xdr:row>
                    <xdr:rowOff>219075</xdr:rowOff>
                  </from>
                  <to>
                    <xdr:col>2</xdr:col>
                    <xdr:colOff>85725</xdr:colOff>
                    <xdr:row>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981075</xdr:colOff>
                    <xdr:row>1</xdr:row>
                    <xdr:rowOff>209550</xdr:rowOff>
                  </from>
                  <to>
                    <xdr:col>2</xdr:col>
                    <xdr:colOff>95250</xdr:colOff>
                    <xdr:row>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27"/>
  <sheetViews>
    <sheetView view="pageLayout" topLeftCell="A12" zoomScaleNormal="100" zoomScaleSheetLayoutView="100" workbookViewId="0">
      <selection activeCell="C8" sqref="C8:F9"/>
    </sheetView>
  </sheetViews>
  <sheetFormatPr defaultColWidth="9" defaultRowHeight="13.5" x14ac:dyDescent="0.15"/>
  <cols>
    <col min="1" max="1" width="1.25" style="1" customWidth="1"/>
    <col min="2" max="2" width="15.625" style="1" customWidth="1"/>
    <col min="3" max="3" width="9" style="1"/>
    <col min="4" max="4" width="9.875" style="1" customWidth="1"/>
    <col min="5" max="5" width="9" style="1"/>
    <col min="6" max="6" width="14.5" style="1" customWidth="1"/>
    <col min="7" max="7" width="15.875" style="1" customWidth="1"/>
    <col min="8" max="8" width="9" style="1"/>
    <col min="9" max="9" width="10.75" style="1" customWidth="1"/>
    <col min="10" max="16384" width="9" style="1"/>
  </cols>
  <sheetData>
    <row r="1" spans="1:9" ht="18.75" customHeight="1" x14ac:dyDescent="0.15">
      <c r="C1" s="2" t="str">
        <f>'講師(1)'!C1</f>
        <v>本事業の中核メンバー（日本語教育研修アドバイザー等）</v>
      </c>
    </row>
    <row r="2" spans="1:9" ht="18.75" customHeight="1" x14ac:dyDescent="0.15">
      <c r="C2" s="3" t="str">
        <f>'講師(1)'!C2</f>
        <v>研修体制・方法等の検討を行う中核メンバー</v>
      </c>
    </row>
    <row r="3" spans="1:9" ht="18.75" customHeight="1" x14ac:dyDescent="0.15">
      <c r="C3" s="3" t="str">
        <f>'講師(1)'!C3</f>
        <v>研修プログラムの実施を行う中核メンバー</v>
      </c>
    </row>
    <row r="4" spans="1:9" ht="9" customHeight="1" x14ac:dyDescent="0.15">
      <c r="A4" s="4"/>
      <c r="C4" s="5"/>
      <c r="D4" s="5"/>
      <c r="E4" s="5"/>
      <c r="F4" s="5"/>
      <c r="G4" s="4"/>
      <c r="H4" s="4"/>
      <c r="I4" s="6"/>
    </row>
    <row r="5" spans="1:9" ht="18.75" x14ac:dyDescent="0.15">
      <c r="A5" s="4"/>
      <c r="B5" s="63" t="s">
        <v>24</v>
      </c>
      <c r="C5" s="63"/>
      <c r="D5" s="63"/>
      <c r="E5" s="63"/>
      <c r="F5" s="63"/>
      <c r="G5" s="63"/>
      <c r="H5" s="63"/>
      <c r="I5" s="63"/>
    </row>
    <row r="6" spans="1:9" ht="19.5" thickBot="1" x14ac:dyDescent="0.2">
      <c r="A6" s="4"/>
      <c r="B6" s="4"/>
      <c r="C6" s="83"/>
      <c r="D6" s="83"/>
      <c r="E6" s="7"/>
      <c r="F6" s="7"/>
      <c r="G6" s="4"/>
      <c r="H6" s="4"/>
      <c r="I6" s="8" t="str">
        <f>'講師(1)'!I6</f>
        <v>（令和５年12月１日現在）</v>
      </c>
    </row>
    <row r="7" spans="1:9" x14ac:dyDescent="0.15">
      <c r="A7" s="4"/>
      <c r="B7" s="84" t="s">
        <v>0</v>
      </c>
      <c r="C7" s="80" t="s">
        <v>19</v>
      </c>
      <c r="D7" s="81"/>
      <c r="E7" s="81"/>
      <c r="F7" s="82"/>
      <c r="G7" s="71" t="s">
        <v>14</v>
      </c>
      <c r="H7" s="72"/>
      <c r="I7" s="73"/>
    </row>
    <row r="8" spans="1:9" ht="13.5" customHeight="1" x14ac:dyDescent="0.15">
      <c r="A8" s="4"/>
      <c r="B8" s="20"/>
      <c r="C8" s="74"/>
      <c r="D8" s="75"/>
      <c r="E8" s="75"/>
      <c r="F8" s="76"/>
      <c r="G8" s="67" t="s">
        <v>15</v>
      </c>
      <c r="H8" s="67"/>
      <c r="I8" s="68"/>
    </row>
    <row r="9" spans="1:9" ht="14.25" customHeight="1" thickBot="1" x14ac:dyDescent="0.2">
      <c r="A9" s="4"/>
      <c r="B9" s="85"/>
      <c r="C9" s="77"/>
      <c r="D9" s="78"/>
      <c r="E9" s="78"/>
      <c r="F9" s="79"/>
      <c r="G9" s="69"/>
      <c r="H9" s="69"/>
      <c r="I9" s="70"/>
    </row>
    <row r="10" spans="1:9" ht="39.75" customHeight="1" thickBot="1" x14ac:dyDescent="0.2">
      <c r="A10" s="4"/>
      <c r="B10" s="9" t="s">
        <v>13</v>
      </c>
      <c r="C10" s="64" t="s">
        <v>16</v>
      </c>
      <c r="D10" s="65"/>
      <c r="E10" s="65"/>
      <c r="F10" s="65"/>
      <c r="G10" s="65"/>
      <c r="H10" s="65"/>
      <c r="I10" s="66"/>
    </row>
    <row r="11" spans="1:9" ht="74.25" customHeight="1" thickBot="1" x14ac:dyDescent="0.2">
      <c r="A11" s="4"/>
      <c r="B11" s="10" t="s">
        <v>4</v>
      </c>
      <c r="C11" s="49" t="s">
        <v>12</v>
      </c>
      <c r="D11" s="50"/>
      <c r="E11" s="50"/>
      <c r="F11" s="50"/>
      <c r="G11" s="50"/>
      <c r="H11" s="51"/>
      <c r="I11" s="52"/>
    </row>
    <row r="12" spans="1:9" ht="57.75" customHeight="1" thickBot="1" x14ac:dyDescent="0.2">
      <c r="A12" s="4"/>
      <c r="B12" s="11" t="s">
        <v>18</v>
      </c>
      <c r="C12" s="59" t="s">
        <v>27</v>
      </c>
      <c r="D12" s="60"/>
      <c r="E12" s="60"/>
      <c r="F12" s="60"/>
      <c r="G12" s="60"/>
      <c r="H12" s="60"/>
      <c r="I12" s="61"/>
    </row>
    <row r="13" spans="1:9" ht="63.75" customHeight="1" thickBot="1" x14ac:dyDescent="0.2">
      <c r="A13" s="4"/>
      <c r="B13" s="11" t="s">
        <v>26</v>
      </c>
      <c r="C13" s="49" t="s">
        <v>17</v>
      </c>
      <c r="D13" s="50"/>
      <c r="E13" s="50"/>
      <c r="F13" s="50"/>
      <c r="G13" s="50"/>
      <c r="H13" s="50"/>
      <c r="I13" s="62"/>
    </row>
    <row r="14" spans="1:9" ht="79.5" customHeight="1" thickBot="1" x14ac:dyDescent="0.2">
      <c r="A14" s="4"/>
      <c r="B14" s="10" t="s">
        <v>5</v>
      </c>
      <c r="C14" s="49"/>
      <c r="D14" s="50"/>
      <c r="E14" s="50"/>
      <c r="F14" s="50"/>
      <c r="G14" s="50"/>
      <c r="H14" s="51"/>
      <c r="I14" s="52"/>
    </row>
    <row r="15" spans="1:9" s="12" customFormat="1" ht="20.100000000000001" customHeight="1" thickBot="1" x14ac:dyDescent="0.2">
      <c r="B15" s="17" t="s">
        <v>21</v>
      </c>
      <c r="C15" s="21" t="s">
        <v>1</v>
      </c>
      <c r="D15" s="22"/>
      <c r="E15" s="23" t="s">
        <v>10</v>
      </c>
      <c r="F15" s="23"/>
      <c r="G15" s="23"/>
      <c r="H15" s="23"/>
      <c r="I15" s="24"/>
    </row>
    <row r="16" spans="1:9" s="12" customFormat="1" ht="24" customHeight="1" x14ac:dyDescent="0.15">
      <c r="B16" s="20"/>
      <c r="C16" s="25" t="s">
        <v>2</v>
      </c>
      <c r="D16" s="26"/>
      <c r="E16" s="27"/>
      <c r="F16" s="27"/>
      <c r="G16" s="27"/>
      <c r="H16" s="27"/>
      <c r="I16" s="28"/>
    </row>
    <row r="17" spans="1:11" s="12" customFormat="1" ht="24" customHeight="1" thickBot="1" x14ac:dyDescent="0.2">
      <c r="B17" s="20"/>
      <c r="C17" s="31" t="s">
        <v>3</v>
      </c>
      <c r="D17" s="32"/>
      <c r="E17" s="29"/>
      <c r="F17" s="29"/>
      <c r="G17" s="29"/>
      <c r="H17" s="29"/>
      <c r="I17" s="30"/>
    </row>
    <row r="18" spans="1:11" s="12" customFormat="1" ht="24" customHeight="1" thickTop="1" x14ac:dyDescent="0.15">
      <c r="B18" s="20"/>
      <c r="C18" s="33" t="s">
        <v>2</v>
      </c>
      <c r="D18" s="34"/>
      <c r="E18" s="38"/>
      <c r="F18" s="38"/>
      <c r="G18" s="38"/>
      <c r="H18" s="38"/>
      <c r="I18" s="39"/>
    </row>
    <row r="19" spans="1:11" s="12" customFormat="1" ht="24" customHeight="1" thickBot="1" x14ac:dyDescent="0.2">
      <c r="B19" s="20"/>
      <c r="C19" s="31" t="s">
        <v>3</v>
      </c>
      <c r="D19" s="32"/>
      <c r="E19" s="29"/>
      <c r="F19" s="29"/>
      <c r="G19" s="29"/>
      <c r="H19" s="29"/>
      <c r="I19" s="30"/>
    </row>
    <row r="20" spans="1:11" s="12" customFormat="1" ht="24" customHeight="1" thickTop="1" x14ac:dyDescent="0.15">
      <c r="B20" s="20"/>
      <c r="C20" s="33" t="s">
        <v>2</v>
      </c>
      <c r="D20" s="34"/>
      <c r="E20" s="38"/>
      <c r="F20" s="38"/>
      <c r="G20" s="38"/>
      <c r="H20" s="38"/>
      <c r="I20" s="39"/>
    </row>
    <row r="21" spans="1:11" s="12" customFormat="1" ht="24" customHeight="1" thickBot="1" x14ac:dyDescent="0.2">
      <c r="B21" s="20"/>
      <c r="C21" s="31" t="s">
        <v>3</v>
      </c>
      <c r="D21" s="32"/>
      <c r="E21" s="29"/>
      <c r="F21" s="29"/>
      <c r="G21" s="29"/>
      <c r="H21" s="29"/>
      <c r="I21" s="30"/>
    </row>
    <row r="22" spans="1:11" s="12" customFormat="1" ht="50.25" customHeight="1" thickTop="1" thickBot="1" x14ac:dyDescent="0.2">
      <c r="B22" s="13" t="s">
        <v>11</v>
      </c>
      <c r="C22" s="40"/>
      <c r="D22" s="41"/>
      <c r="E22" s="41"/>
      <c r="F22" s="41"/>
      <c r="G22" s="41"/>
      <c r="H22" s="41"/>
      <c r="I22" s="42"/>
    </row>
    <row r="23" spans="1:11" s="12" customFormat="1" ht="21" customHeight="1" x14ac:dyDescent="0.15">
      <c r="A23" s="4"/>
      <c r="B23" s="17" t="s">
        <v>7</v>
      </c>
      <c r="C23" s="43" t="s">
        <v>6</v>
      </c>
      <c r="D23" s="44"/>
      <c r="E23" s="44"/>
      <c r="F23" s="45"/>
      <c r="G23" s="14" t="s">
        <v>9</v>
      </c>
      <c r="H23" s="53" t="s">
        <v>8</v>
      </c>
      <c r="I23" s="54"/>
      <c r="J23" s="4"/>
      <c r="K23" s="4"/>
    </row>
    <row r="24" spans="1:11" s="12" customFormat="1" ht="28.5" customHeight="1" x14ac:dyDescent="0.15">
      <c r="A24" s="4"/>
      <c r="B24" s="18"/>
      <c r="C24" s="46"/>
      <c r="D24" s="47"/>
      <c r="E24" s="47"/>
      <c r="F24" s="48"/>
      <c r="G24" s="15"/>
      <c r="H24" s="55"/>
      <c r="I24" s="56"/>
      <c r="J24" s="4"/>
      <c r="K24" s="4"/>
    </row>
    <row r="25" spans="1:11" s="12" customFormat="1" ht="28.5" customHeight="1" x14ac:dyDescent="0.15">
      <c r="A25" s="4"/>
      <c r="B25" s="18"/>
      <c r="C25" s="46"/>
      <c r="D25" s="47"/>
      <c r="E25" s="47"/>
      <c r="F25" s="48"/>
      <c r="G25" s="15"/>
      <c r="H25" s="55"/>
      <c r="I25" s="56"/>
      <c r="J25" s="4"/>
      <c r="K25" s="4"/>
    </row>
    <row r="26" spans="1:11" s="12" customFormat="1" ht="28.5" customHeight="1" x14ac:dyDescent="0.15">
      <c r="B26" s="18"/>
      <c r="C26" s="46"/>
      <c r="D26" s="47"/>
      <c r="E26" s="47"/>
      <c r="F26" s="48"/>
      <c r="G26" s="15"/>
      <c r="H26" s="55"/>
      <c r="I26" s="56"/>
    </row>
    <row r="27" spans="1:11" s="12" customFormat="1" ht="28.5" customHeight="1" thickBot="1" x14ac:dyDescent="0.2">
      <c r="B27" s="19"/>
      <c r="C27" s="35"/>
      <c r="D27" s="36"/>
      <c r="E27" s="36"/>
      <c r="F27" s="37"/>
      <c r="G27" s="16"/>
      <c r="H27" s="57"/>
      <c r="I27" s="58"/>
    </row>
  </sheetData>
  <mergeCells count="33">
    <mergeCell ref="C22:I22"/>
    <mergeCell ref="B23:B27"/>
    <mergeCell ref="C23:F23"/>
    <mergeCell ref="H23:I23"/>
    <mergeCell ref="C24:F24"/>
    <mergeCell ref="H24:I27"/>
    <mergeCell ref="C25:F25"/>
    <mergeCell ref="C26:F26"/>
    <mergeCell ref="C27:F27"/>
    <mergeCell ref="C10:I10"/>
    <mergeCell ref="C11:I11"/>
    <mergeCell ref="C12:I12"/>
    <mergeCell ref="C13:I13"/>
    <mergeCell ref="C14:I14"/>
    <mergeCell ref="B15:B21"/>
    <mergeCell ref="C15:D15"/>
    <mergeCell ref="E15:I15"/>
    <mergeCell ref="C16:D16"/>
    <mergeCell ref="E16:I17"/>
    <mergeCell ref="C17:D17"/>
    <mergeCell ref="C18:D18"/>
    <mergeCell ref="E18:I19"/>
    <mergeCell ref="C19:D19"/>
    <mergeCell ref="C20:D20"/>
    <mergeCell ref="E20:I21"/>
    <mergeCell ref="C21:D21"/>
    <mergeCell ref="B5:I5"/>
    <mergeCell ref="C6:D6"/>
    <mergeCell ref="B7:B9"/>
    <mergeCell ref="C7:F7"/>
    <mergeCell ref="G7:I7"/>
    <mergeCell ref="C8:F9"/>
    <mergeCell ref="G8:I9"/>
  </mergeCells>
  <phoneticPr fontId="3"/>
  <pageMargins left="0.53" right="0.43" top="0.65" bottom="0.48" header="0.3" footer="0.3"/>
  <pageSetup paperSize="9" scale="99" orientation="portrait" r:id="rId1"/>
  <headerFooter>
    <oddHeader>&amp;R&amp;12【様式４】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962025</xdr:colOff>
                    <xdr:row>0</xdr:row>
                    <xdr:rowOff>0</xdr:rowOff>
                  </from>
                  <to>
                    <xdr:col>2</xdr:col>
                    <xdr:colOff>95250</xdr:colOff>
                    <xdr:row>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962025</xdr:colOff>
                    <xdr:row>0</xdr:row>
                    <xdr:rowOff>200025</xdr:rowOff>
                  </from>
                  <to>
                    <xdr:col>2</xdr:col>
                    <xdr:colOff>76200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962025</xdr:colOff>
                    <xdr:row>1</xdr:row>
                    <xdr:rowOff>200025</xdr:rowOff>
                  </from>
                  <to>
                    <xdr:col>2</xdr:col>
                    <xdr:colOff>95250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27"/>
  <sheetViews>
    <sheetView view="pageLayout" zoomScaleNormal="100" zoomScaleSheetLayoutView="100" workbookViewId="0">
      <selection activeCell="C8" sqref="C8:F9"/>
    </sheetView>
  </sheetViews>
  <sheetFormatPr defaultColWidth="9" defaultRowHeight="13.5" x14ac:dyDescent="0.15"/>
  <cols>
    <col min="1" max="1" width="1.25" style="1" customWidth="1"/>
    <col min="2" max="2" width="15.625" style="1" customWidth="1"/>
    <col min="3" max="3" width="9" style="1"/>
    <col min="4" max="4" width="9.875" style="1" customWidth="1"/>
    <col min="5" max="5" width="9" style="1"/>
    <col min="6" max="6" width="14.5" style="1" customWidth="1"/>
    <col min="7" max="7" width="15.875" style="1" customWidth="1"/>
    <col min="8" max="8" width="9" style="1"/>
    <col min="9" max="9" width="10.75" style="1" customWidth="1"/>
    <col min="10" max="16384" width="9" style="1"/>
  </cols>
  <sheetData>
    <row r="1" spans="1:9" ht="18.75" customHeight="1" x14ac:dyDescent="0.15">
      <c r="C1" s="2" t="str">
        <f>'講師(1)'!C1</f>
        <v>本事業の中核メンバー（日本語教育研修アドバイザー等）</v>
      </c>
    </row>
    <row r="2" spans="1:9" ht="18.75" customHeight="1" x14ac:dyDescent="0.15">
      <c r="C2" s="3" t="str">
        <f>'講師(1)'!C2</f>
        <v>研修体制・方法等の検討を行う中核メンバー</v>
      </c>
    </row>
    <row r="3" spans="1:9" ht="18.75" customHeight="1" x14ac:dyDescent="0.15">
      <c r="C3" s="3" t="str">
        <f>'講師(1)'!C3</f>
        <v>研修プログラムの実施を行う中核メンバー</v>
      </c>
    </row>
    <row r="4" spans="1:9" ht="9" customHeight="1" x14ac:dyDescent="0.15">
      <c r="A4" s="4"/>
      <c r="C4" s="5"/>
      <c r="D4" s="5"/>
      <c r="E4" s="5"/>
      <c r="F4" s="5"/>
      <c r="G4" s="4"/>
      <c r="H4" s="4"/>
      <c r="I4" s="6"/>
    </row>
    <row r="5" spans="1:9" ht="18.75" x14ac:dyDescent="0.15">
      <c r="A5" s="4"/>
      <c r="B5" s="63" t="s">
        <v>25</v>
      </c>
      <c r="C5" s="63"/>
      <c r="D5" s="63"/>
      <c r="E5" s="63"/>
      <c r="F5" s="63"/>
      <c r="G5" s="63"/>
      <c r="H5" s="63"/>
      <c r="I5" s="63"/>
    </row>
    <row r="6" spans="1:9" ht="19.5" thickBot="1" x14ac:dyDescent="0.2">
      <c r="A6" s="4"/>
      <c r="B6" s="4"/>
      <c r="C6" s="83"/>
      <c r="D6" s="83"/>
      <c r="E6" s="7"/>
      <c r="F6" s="7"/>
      <c r="G6" s="4"/>
      <c r="H6" s="4"/>
      <c r="I6" s="8" t="str">
        <f>'講師(1)'!I6</f>
        <v>（令和５年12月１日現在）</v>
      </c>
    </row>
    <row r="7" spans="1:9" x14ac:dyDescent="0.15">
      <c r="A7" s="4"/>
      <c r="B7" s="84" t="s">
        <v>0</v>
      </c>
      <c r="C7" s="80" t="s">
        <v>19</v>
      </c>
      <c r="D7" s="81"/>
      <c r="E7" s="81"/>
      <c r="F7" s="82"/>
      <c r="G7" s="71" t="s">
        <v>14</v>
      </c>
      <c r="H7" s="72"/>
      <c r="I7" s="73"/>
    </row>
    <row r="8" spans="1:9" ht="13.5" customHeight="1" x14ac:dyDescent="0.15">
      <c r="A8" s="4"/>
      <c r="B8" s="20"/>
      <c r="C8" s="74"/>
      <c r="D8" s="75"/>
      <c r="E8" s="75"/>
      <c r="F8" s="76"/>
      <c r="G8" s="67" t="s">
        <v>15</v>
      </c>
      <c r="H8" s="67"/>
      <c r="I8" s="68"/>
    </row>
    <row r="9" spans="1:9" ht="14.25" customHeight="1" thickBot="1" x14ac:dyDescent="0.2">
      <c r="A9" s="4"/>
      <c r="B9" s="85"/>
      <c r="C9" s="77"/>
      <c r="D9" s="78"/>
      <c r="E9" s="78"/>
      <c r="F9" s="79"/>
      <c r="G9" s="69"/>
      <c r="H9" s="69"/>
      <c r="I9" s="70"/>
    </row>
    <row r="10" spans="1:9" ht="39.75" customHeight="1" thickBot="1" x14ac:dyDescent="0.2">
      <c r="A10" s="4"/>
      <c r="B10" s="9" t="s">
        <v>13</v>
      </c>
      <c r="C10" s="64" t="s">
        <v>16</v>
      </c>
      <c r="D10" s="65"/>
      <c r="E10" s="65"/>
      <c r="F10" s="65"/>
      <c r="G10" s="65"/>
      <c r="H10" s="65"/>
      <c r="I10" s="66"/>
    </row>
    <row r="11" spans="1:9" ht="74.25" customHeight="1" thickBot="1" x14ac:dyDescent="0.2">
      <c r="A11" s="4"/>
      <c r="B11" s="10" t="s">
        <v>4</v>
      </c>
      <c r="C11" s="49" t="s">
        <v>12</v>
      </c>
      <c r="D11" s="50"/>
      <c r="E11" s="50"/>
      <c r="F11" s="50"/>
      <c r="G11" s="50"/>
      <c r="H11" s="51"/>
      <c r="I11" s="52"/>
    </row>
    <row r="12" spans="1:9" ht="57.75" customHeight="1" thickBot="1" x14ac:dyDescent="0.2">
      <c r="A12" s="4"/>
      <c r="B12" s="11" t="s">
        <v>18</v>
      </c>
      <c r="C12" s="59" t="s">
        <v>27</v>
      </c>
      <c r="D12" s="60"/>
      <c r="E12" s="60"/>
      <c r="F12" s="60"/>
      <c r="G12" s="60"/>
      <c r="H12" s="60"/>
      <c r="I12" s="61"/>
    </row>
    <row r="13" spans="1:9" ht="63.75" customHeight="1" thickBot="1" x14ac:dyDescent="0.2">
      <c r="A13" s="4"/>
      <c r="B13" s="11" t="s">
        <v>26</v>
      </c>
      <c r="C13" s="49" t="s">
        <v>17</v>
      </c>
      <c r="D13" s="50"/>
      <c r="E13" s="50"/>
      <c r="F13" s="50"/>
      <c r="G13" s="50"/>
      <c r="H13" s="50"/>
      <c r="I13" s="62"/>
    </row>
    <row r="14" spans="1:9" ht="83.25" customHeight="1" thickBot="1" x14ac:dyDescent="0.2">
      <c r="A14" s="4"/>
      <c r="B14" s="10" t="s">
        <v>5</v>
      </c>
      <c r="C14" s="49"/>
      <c r="D14" s="50"/>
      <c r="E14" s="50"/>
      <c r="F14" s="50"/>
      <c r="G14" s="50"/>
      <c r="H14" s="51"/>
      <c r="I14" s="52"/>
    </row>
    <row r="15" spans="1:9" s="12" customFormat="1" ht="20.100000000000001" customHeight="1" thickBot="1" x14ac:dyDescent="0.2">
      <c r="B15" s="17" t="s">
        <v>21</v>
      </c>
      <c r="C15" s="21" t="s">
        <v>1</v>
      </c>
      <c r="D15" s="22"/>
      <c r="E15" s="23" t="s">
        <v>10</v>
      </c>
      <c r="F15" s="23"/>
      <c r="G15" s="23"/>
      <c r="H15" s="23"/>
      <c r="I15" s="24"/>
    </row>
    <row r="16" spans="1:9" s="12" customFormat="1" ht="24" customHeight="1" x14ac:dyDescent="0.15">
      <c r="B16" s="20"/>
      <c r="C16" s="25" t="s">
        <v>2</v>
      </c>
      <c r="D16" s="26"/>
      <c r="E16" s="27"/>
      <c r="F16" s="27"/>
      <c r="G16" s="27"/>
      <c r="H16" s="27"/>
      <c r="I16" s="28"/>
    </row>
    <row r="17" spans="1:11" s="12" customFormat="1" ht="24" customHeight="1" thickBot="1" x14ac:dyDescent="0.2">
      <c r="B17" s="20"/>
      <c r="C17" s="31" t="s">
        <v>3</v>
      </c>
      <c r="D17" s="32"/>
      <c r="E17" s="29"/>
      <c r="F17" s="29"/>
      <c r="G17" s="29"/>
      <c r="H17" s="29"/>
      <c r="I17" s="30"/>
    </row>
    <row r="18" spans="1:11" s="12" customFormat="1" ht="24" customHeight="1" thickTop="1" x14ac:dyDescent="0.15">
      <c r="B18" s="20"/>
      <c r="C18" s="33" t="s">
        <v>2</v>
      </c>
      <c r="D18" s="34"/>
      <c r="E18" s="38"/>
      <c r="F18" s="38"/>
      <c r="G18" s="38"/>
      <c r="H18" s="38"/>
      <c r="I18" s="39"/>
    </row>
    <row r="19" spans="1:11" s="12" customFormat="1" ht="24" customHeight="1" thickBot="1" x14ac:dyDescent="0.2">
      <c r="B19" s="20"/>
      <c r="C19" s="31" t="s">
        <v>3</v>
      </c>
      <c r="D19" s="32"/>
      <c r="E19" s="29"/>
      <c r="F19" s="29"/>
      <c r="G19" s="29"/>
      <c r="H19" s="29"/>
      <c r="I19" s="30"/>
    </row>
    <row r="20" spans="1:11" s="12" customFormat="1" ht="24" customHeight="1" thickTop="1" x14ac:dyDescent="0.15">
      <c r="B20" s="20"/>
      <c r="C20" s="33" t="s">
        <v>2</v>
      </c>
      <c r="D20" s="34"/>
      <c r="E20" s="38"/>
      <c r="F20" s="38"/>
      <c r="G20" s="38"/>
      <c r="H20" s="38"/>
      <c r="I20" s="39"/>
    </row>
    <row r="21" spans="1:11" s="12" customFormat="1" ht="24" customHeight="1" thickBot="1" x14ac:dyDescent="0.2">
      <c r="B21" s="20"/>
      <c r="C21" s="31" t="s">
        <v>3</v>
      </c>
      <c r="D21" s="32"/>
      <c r="E21" s="29"/>
      <c r="F21" s="29"/>
      <c r="G21" s="29"/>
      <c r="H21" s="29"/>
      <c r="I21" s="30"/>
    </row>
    <row r="22" spans="1:11" s="12" customFormat="1" ht="50.25" customHeight="1" thickTop="1" thickBot="1" x14ac:dyDescent="0.2">
      <c r="B22" s="13" t="s">
        <v>11</v>
      </c>
      <c r="C22" s="40"/>
      <c r="D22" s="41"/>
      <c r="E22" s="41"/>
      <c r="F22" s="41"/>
      <c r="G22" s="41"/>
      <c r="H22" s="41"/>
      <c r="I22" s="42"/>
    </row>
    <row r="23" spans="1:11" s="12" customFormat="1" ht="21" customHeight="1" x14ac:dyDescent="0.15">
      <c r="A23" s="4"/>
      <c r="B23" s="17" t="s">
        <v>7</v>
      </c>
      <c r="C23" s="43" t="s">
        <v>6</v>
      </c>
      <c r="D23" s="44"/>
      <c r="E23" s="44"/>
      <c r="F23" s="45"/>
      <c r="G23" s="14" t="s">
        <v>9</v>
      </c>
      <c r="H23" s="53" t="s">
        <v>8</v>
      </c>
      <c r="I23" s="54"/>
      <c r="J23" s="4"/>
      <c r="K23" s="4"/>
    </row>
    <row r="24" spans="1:11" s="12" customFormat="1" ht="28.5" customHeight="1" x14ac:dyDescent="0.15">
      <c r="A24" s="4"/>
      <c r="B24" s="18"/>
      <c r="C24" s="46"/>
      <c r="D24" s="47"/>
      <c r="E24" s="47"/>
      <c r="F24" s="48"/>
      <c r="G24" s="15"/>
      <c r="H24" s="55"/>
      <c r="I24" s="56"/>
      <c r="J24" s="4"/>
      <c r="K24" s="4"/>
    </row>
    <row r="25" spans="1:11" s="12" customFormat="1" ht="28.5" customHeight="1" x14ac:dyDescent="0.15">
      <c r="A25" s="4"/>
      <c r="B25" s="18"/>
      <c r="C25" s="46"/>
      <c r="D25" s="47"/>
      <c r="E25" s="47"/>
      <c r="F25" s="48"/>
      <c r="G25" s="15"/>
      <c r="H25" s="55"/>
      <c r="I25" s="56"/>
      <c r="J25" s="4"/>
      <c r="K25" s="4"/>
    </row>
    <row r="26" spans="1:11" s="12" customFormat="1" ht="28.5" customHeight="1" x14ac:dyDescent="0.15">
      <c r="B26" s="18"/>
      <c r="C26" s="46"/>
      <c r="D26" s="47"/>
      <c r="E26" s="47"/>
      <c r="F26" s="48"/>
      <c r="G26" s="15"/>
      <c r="H26" s="55"/>
      <c r="I26" s="56"/>
    </row>
    <row r="27" spans="1:11" s="12" customFormat="1" ht="28.5" customHeight="1" thickBot="1" x14ac:dyDescent="0.2">
      <c r="B27" s="19"/>
      <c r="C27" s="35"/>
      <c r="D27" s="36"/>
      <c r="E27" s="36"/>
      <c r="F27" s="37"/>
      <c r="G27" s="16"/>
      <c r="H27" s="57"/>
      <c r="I27" s="58"/>
    </row>
  </sheetData>
  <mergeCells count="33">
    <mergeCell ref="C22:I22"/>
    <mergeCell ref="B23:B27"/>
    <mergeCell ref="C23:F23"/>
    <mergeCell ref="H23:I23"/>
    <mergeCell ref="C24:F24"/>
    <mergeCell ref="H24:I27"/>
    <mergeCell ref="C25:F25"/>
    <mergeCell ref="C26:F26"/>
    <mergeCell ref="C27:F27"/>
    <mergeCell ref="C10:I10"/>
    <mergeCell ref="C11:I11"/>
    <mergeCell ref="C12:I12"/>
    <mergeCell ref="C13:I13"/>
    <mergeCell ref="C14:I14"/>
    <mergeCell ref="B15:B21"/>
    <mergeCell ref="C15:D15"/>
    <mergeCell ref="E15:I15"/>
    <mergeCell ref="C16:D16"/>
    <mergeCell ref="E16:I17"/>
    <mergeCell ref="C17:D17"/>
    <mergeCell ref="C18:D18"/>
    <mergeCell ref="E18:I19"/>
    <mergeCell ref="C19:D19"/>
    <mergeCell ref="C20:D20"/>
    <mergeCell ref="E20:I21"/>
    <mergeCell ref="C21:D21"/>
    <mergeCell ref="B5:I5"/>
    <mergeCell ref="C6:D6"/>
    <mergeCell ref="B7:B9"/>
    <mergeCell ref="C7:F7"/>
    <mergeCell ref="G7:I7"/>
    <mergeCell ref="C8:F9"/>
    <mergeCell ref="G8:I9"/>
  </mergeCells>
  <phoneticPr fontId="3"/>
  <pageMargins left="0.53" right="0.43" top="0.65" bottom="0.48" header="0.3" footer="0.3"/>
  <pageSetup paperSize="9" scale="98" orientation="portrait" r:id="rId1"/>
  <headerFooter>
    <oddHeader>&amp;R&amp;12【様式４】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962025</xdr:colOff>
                    <xdr:row>0</xdr:row>
                    <xdr:rowOff>0</xdr:rowOff>
                  </from>
                  <to>
                    <xdr:col>2</xdr:col>
                    <xdr:colOff>76200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962025</xdr:colOff>
                    <xdr:row>0</xdr:row>
                    <xdr:rowOff>190500</xdr:rowOff>
                  </from>
                  <to>
                    <xdr:col>2</xdr:col>
                    <xdr:colOff>76200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971550</xdr:colOff>
                    <xdr:row>1</xdr:row>
                    <xdr:rowOff>200025</xdr:rowOff>
                  </from>
                  <to>
                    <xdr:col>2</xdr:col>
                    <xdr:colOff>85725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講師(1)</vt:lpstr>
      <vt:lpstr>講師 (2)</vt:lpstr>
      <vt:lpstr>講師 (3)</vt:lpstr>
      <vt:lpstr>講師 (4)</vt:lpstr>
      <vt:lpstr>講師 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2022-12-19T05:27:10Z</cp:lastPrinted>
  <dcterms:created xsi:type="dcterms:W3CDTF">2010-05-10T10:56:33Z</dcterms:created>
  <dcterms:modified xsi:type="dcterms:W3CDTF">2023-12-05T11:50:00Z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2022-12-12T08:53:42Z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e97f94ea-4c26-455e-bda5-3d740c43b32f</vt:lpwstr>
  </property>
  <property fmtid="{D5CDD505-2E9C-101B-9397-08002B2CF9AE}" pid="8" name="MSIP_Label_d899a617-f30e-4fb8-b81c-fb6d0b94ac5b_ContentBits">
    <vt:lpwstr>0</vt:lpwstr>
  </property>
</Properties>
</file>