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中嶋作業\10_PMO作業\20_ドキュメント修正等デイリー作業\20210614～\ドキュメント修正\0615公開版\"/>
    </mc:Choice>
  </mc:AlternateContent>
  <xr:revisionPtr revIDLastSave="0" documentId="13_ncr:1_{21AA2504-A8E1-4F0F-AAC3-7DE7B367EA9D}" xr6:coauthVersionLast="47" xr6:coauthVersionMax="47" xr10:uidLastSave="{00000000-0000-0000-0000-000000000000}"/>
  <workbookProtection workbookAlgorithmName="SHA-512" workbookHashValue="tid/znhtfNjlrzO4reCon51iHpmLfTSTf1C3VKqig716c+jqIe3n4Ml7Q3PVWpb2tVmjS6Bh/eq0EgAdRRBGTA==" workbookSaltValue="D6q50ySQKTOwo7O0VQ3TAA==" workbookSpinCount="100000" lockStructure="1"/>
  <bookViews>
    <workbookView xWindow="180" yWindow="0" windowWidth="20145" windowHeight="11040" tabRatio="747" xr2:uid="{D0B8A9C2-37C8-4860-A793-EDCB493D5E22}"/>
  </bookViews>
  <sheets>
    <sheet name="映画製作における取組内容報告書" sheetId="12" r:id="rId1"/>
    <sheet name="貼付用集計" sheetId="3" state="hidden" r:id="rId2"/>
    <sheet name="マスター" sheetId="2" state="hidden" r:id="rId3"/>
    <sheet name="貼付用集計【公演等】" sheetId="7" state="hidden" r:id="rId4"/>
    <sheet name="貼付用集計【展覧会等】" sheetId="9" state="hidden" r:id="rId5"/>
    <sheet name="貼付用集計【映画製作】" sheetId="11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5" i="11" l="1"/>
  <c r="E35" i="11"/>
  <c r="D35" i="11"/>
  <c r="F34" i="11"/>
  <c r="E34" i="11"/>
  <c r="D34" i="11"/>
  <c r="F33" i="11"/>
  <c r="E33" i="11"/>
  <c r="D33" i="11"/>
  <c r="F32" i="11"/>
  <c r="E32" i="11"/>
  <c r="D32" i="11"/>
  <c r="F31" i="11"/>
  <c r="E31" i="11"/>
  <c r="D31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J25" i="11"/>
  <c r="I25" i="11"/>
  <c r="F25" i="11"/>
  <c r="E25" i="11"/>
  <c r="D25" i="11"/>
  <c r="J24" i="11"/>
  <c r="I24" i="11"/>
  <c r="F24" i="11"/>
  <c r="E24" i="11"/>
  <c r="D24" i="11"/>
  <c r="J23" i="11"/>
  <c r="I23" i="11"/>
  <c r="F23" i="11"/>
  <c r="E23" i="11"/>
  <c r="D23" i="11"/>
  <c r="J22" i="11"/>
  <c r="I22" i="11"/>
  <c r="F22" i="11"/>
  <c r="E22" i="11"/>
  <c r="D22" i="11"/>
  <c r="J21" i="11"/>
  <c r="I21" i="11"/>
  <c r="F21" i="11"/>
  <c r="E21" i="11"/>
  <c r="D21" i="11"/>
  <c r="J20" i="11"/>
  <c r="I20" i="11"/>
  <c r="F20" i="11"/>
  <c r="E20" i="11"/>
  <c r="D20" i="11"/>
  <c r="J19" i="11"/>
  <c r="I19" i="11"/>
  <c r="F19" i="11"/>
  <c r="E19" i="11"/>
  <c r="D19" i="11"/>
  <c r="J18" i="11"/>
  <c r="I18" i="11"/>
  <c r="F18" i="11"/>
  <c r="E18" i="11"/>
  <c r="D18" i="11"/>
  <c r="J17" i="11"/>
  <c r="I17" i="11"/>
  <c r="F17" i="11"/>
  <c r="E17" i="11"/>
  <c r="J16" i="11"/>
  <c r="I16" i="11"/>
  <c r="F16" i="11"/>
  <c r="E16" i="11"/>
  <c r="E5" i="11" a="1"/>
  <c r="E5" i="11" s="1"/>
  <c r="E9" i="11"/>
  <c r="E8" i="11"/>
  <c r="D17" i="11"/>
  <c r="F35" i="9"/>
  <c r="E35" i="9"/>
  <c r="D35" i="9"/>
  <c r="F34" i="9"/>
  <c r="E34" i="9"/>
  <c r="D34" i="9"/>
  <c r="F33" i="9"/>
  <c r="E33" i="9"/>
  <c r="D33" i="9"/>
  <c r="F32" i="9"/>
  <c r="E32" i="9"/>
  <c r="D32" i="9"/>
  <c r="F31" i="9"/>
  <c r="E31" i="9"/>
  <c r="D31" i="9"/>
  <c r="F30" i="9"/>
  <c r="E30" i="9"/>
  <c r="D30" i="9"/>
  <c r="F29" i="9"/>
  <c r="E29" i="9"/>
  <c r="D29" i="9"/>
  <c r="F28" i="9"/>
  <c r="E28" i="9"/>
  <c r="D28" i="9"/>
  <c r="F27" i="9"/>
  <c r="E27" i="9"/>
  <c r="D27" i="9"/>
  <c r="F26" i="9"/>
  <c r="E26" i="9"/>
  <c r="D26" i="9"/>
  <c r="J25" i="9"/>
  <c r="I25" i="9"/>
  <c r="F25" i="9"/>
  <c r="E25" i="9"/>
  <c r="D25" i="9"/>
  <c r="J24" i="9"/>
  <c r="I24" i="9"/>
  <c r="F24" i="9"/>
  <c r="E24" i="9"/>
  <c r="D24" i="9"/>
  <c r="J23" i="9"/>
  <c r="I23" i="9"/>
  <c r="F23" i="9"/>
  <c r="E23" i="9"/>
  <c r="D23" i="9"/>
  <c r="J22" i="9"/>
  <c r="I22" i="9"/>
  <c r="F22" i="9"/>
  <c r="E22" i="9"/>
  <c r="D22" i="9"/>
  <c r="J21" i="9"/>
  <c r="I21" i="9"/>
  <c r="F21" i="9"/>
  <c r="E21" i="9"/>
  <c r="D21" i="9"/>
  <c r="J20" i="9"/>
  <c r="I20" i="9"/>
  <c r="F20" i="9"/>
  <c r="E20" i="9"/>
  <c r="D20" i="9"/>
  <c r="J19" i="9"/>
  <c r="I19" i="9"/>
  <c r="F19" i="9"/>
  <c r="E19" i="9"/>
  <c r="D19" i="9"/>
  <c r="J18" i="9"/>
  <c r="I18" i="9"/>
  <c r="F18" i="9"/>
  <c r="E18" i="9"/>
  <c r="D18" i="9"/>
  <c r="J17" i="9"/>
  <c r="I17" i="9"/>
  <c r="F17" i="9"/>
  <c r="E17" i="9"/>
  <c r="J16" i="9"/>
  <c r="F16" i="9"/>
  <c r="E16" i="9"/>
  <c r="E5" i="9" a="1"/>
  <c r="E5" i="9" s="1"/>
  <c r="E9" i="9"/>
  <c r="E8" i="9"/>
  <c r="I16" i="9"/>
  <c r="E36" i="11" l="1"/>
  <c r="J26" i="11"/>
  <c r="I26" i="11"/>
  <c r="E7" i="11"/>
  <c r="E11" i="11" s="1"/>
  <c r="D16" i="11"/>
  <c r="D36" i="11" s="1"/>
  <c r="F7" i="11"/>
  <c r="F36" i="11"/>
  <c r="F9" i="11"/>
  <c r="F8" i="11"/>
  <c r="I26" i="9"/>
  <c r="F7" i="9"/>
  <c r="E7" i="9"/>
  <c r="E11" i="9" s="1"/>
  <c r="D16" i="9"/>
  <c r="D17" i="9"/>
  <c r="E36" i="9"/>
  <c r="F36" i="9"/>
  <c r="J26" i="9"/>
  <c r="F9" i="9"/>
  <c r="F8" i="9"/>
  <c r="D36" i="9" l="1"/>
  <c r="F35" i="7" l="1"/>
  <c r="E35" i="7"/>
  <c r="D35" i="7"/>
  <c r="F34" i="7"/>
  <c r="E34" i="7"/>
  <c r="D34" i="7"/>
  <c r="F33" i="7"/>
  <c r="E33" i="7"/>
  <c r="D33" i="7"/>
  <c r="F32" i="7"/>
  <c r="E32" i="7"/>
  <c r="D32" i="7"/>
  <c r="F31" i="7"/>
  <c r="E31" i="7"/>
  <c r="D31" i="7"/>
  <c r="F30" i="7"/>
  <c r="E30" i="7"/>
  <c r="D30" i="7"/>
  <c r="F29" i="7"/>
  <c r="E29" i="7"/>
  <c r="D29" i="7"/>
  <c r="F28" i="7"/>
  <c r="E28" i="7"/>
  <c r="D28" i="7"/>
  <c r="F27" i="7"/>
  <c r="E27" i="7"/>
  <c r="D27" i="7"/>
  <c r="F26" i="7"/>
  <c r="E26" i="7"/>
  <c r="D26" i="7"/>
  <c r="J25" i="7"/>
  <c r="I25" i="7"/>
  <c r="F25" i="7"/>
  <c r="E25" i="7"/>
  <c r="D25" i="7"/>
  <c r="J24" i="7"/>
  <c r="I24" i="7"/>
  <c r="F24" i="7"/>
  <c r="E24" i="7"/>
  <c r="D24" i="7"/>
  <c r="J23" i="7"/>
  <c r="I23" i="7"/>
  <c r="F23" i="7"/>
  <c r="E23" i="7"/>
  <c r="D23" i="7"/>
  <c r="J22" i="7"/>
  <c r="I22" i="7"/>
  <c r="F22" i="7"/>
  <c r="E22" i="7"/>
  <c r="D22" i="7"/>
  <c r="J21" i="7"/>
  <c r="I21" i="7"/>
  <c r="F21" i="7"/>
  <c r="E21" i="7"/>
  <c r="D21" i="7"/>
  <c r="J20" i="7"/>
  <c r="I20" i="7"/>
  <c r="F20" i="7"/>
  <c r="E20" i="7"/>
  <c r="D20" i="7"/>
  <c r="J19" i="7"/>
  <c r="I19" i="7"/>
  <c r="F19" i="7"/>
  <c r="E19" i="7"/>
  <c r="D19" i="7"/>
  <c r="J18" i="7"/>
  <c r="I18" i="7"/>
  <c r="F18" i="7"/>
  <c r="E18" i="7"/>
  <c r="D18" i="7"/>
  <c r="J17" i="7"/>
  <c r="I17" i="7"/>
  <c r="F17" i="7"/>
  <c r="E17" i="7"/>
  <c r="J16" i="7"/>
  <c r="F16" i="7"/>
  <c r="E16" i="7"/>
  <c r="E5" i="7" a="1"/>
  <c r="E5" i="7" s="1"/>
  <c r="E9" i="7"/>
  <c r="E8" i="7"/>
  <c r="I16" i="7"/>
  <c r="D16" i="7"/>
  <c r="E5" i="3" a="1"/>
  <c r="E5" i="3" s="1"/>
  <c r="J25" i="3"/>
  <c r="I25" i="3"/>
  <c r="J24" i="3"/>
  <c r="I24" i="3"/>
  <c r="J23" i="3"/>
  <c r="I23" i="3"/>
  <c r="J22" i="3"/>
  <c r="I22" i="3"/>
  <c r="J21" i="3"/>
  <c r="I21" i="3"/>
  <c r="J20" i="3"/>
  <c r="I20" i="3"/>
  <c r="J19" i="3"/>
  <c r="I19" i="3"/>
  <c r="J18" i="3"/>
  <c r="I18" i="3"/>
  <c r="J17" i="3"/>
  <c r="I17" i="3"/>
  <c r="J16" i="3"/>
  <c r="F35" i="3"/>
  <c r="E35" i="3"/>
  <c r="D35" i="3"/>
  <c r="F34" i="3"/>
  <c r="E34" i="3"/>
  <c r="D34" i="3"/>
  <c r="F33" i="3"/>
  <c r="E33" i="3"/>
  <c r="D33" i="3"/>
  <c r="F32" i="3"/>
  <c r="E32" i="3"/>
  <c r="D32" i="3"/>
  <c r="F31" i="3"/>
  <c r="E31" i="3"/>
  <c r="D31" i="3"/>
  <c r="F30" i="3"/>
  <c r="E30" i="3"/>
  <c r="D30" i="3"/>
  <c r="F29" i="3"/>
  <c r="E29" i="3"/>
  <c r="D29" i="3"/>
  <c r="F28" i="3"/>
  <c r="E28" i="3"/>
  <c r="D28" i="3"/>
  <c r="F27" i="3"/>
  <c r="E27" i="3"/>
  <c r="D27" i="3"/>
  <c r="F26" i="3"/>
  <c r="E26" i="3"/>
  <c r="D26" i="3"/>
  <c r="F25" i="3"/>
  <c r="E25" i="3"/>
  <c r="D25" i="3"/>
  <c r="F24" i="3"/>
  <c r="E24" i="3"/>
  <c r="D24" i="3"/>
  <c r="F23" i="3"/>
  <c r="E23" i="3"/>
  <c r="D23" i="3"/>
  <c r="F22" i="3"/>
  <c r="E22" i="3"/>
  <c r="D22" i="3"/>
  <c r="F21" i="3"/>
  <c r="E21" i="3"/>
  <c r="D21" i="3"/>
  <c r="F20" i="3"/>
  <c r="E20" i="3"/>
  <c r="D20" i="3"/>
  <c r="F19" i="3"/>
  <c r="E19" i="3"/>
  <c r="D19" i="3"/>
  <c r="F18" i="3"/>
  <c r="E18" i="3"/>
  <c r="D18" i="3"/>
  <c r="F17" i="3"/>
  <c r="E17" i="3"/>
  <c r="D17" i="3"/>
  <c r="F16" i="3"/>
  <c r="E16" i="3"/>
  <c r="E7" i="7" l="1"/>
  <c r="E11" i="7" s="1"/>
  <c r="D17" i="7"/>
  <c r="D36" i="7" s="1"/>
  <c r="J26" i="7"/>
  <c r="E36" i="7"/>
  <c r="I26" i="7"/>
  <c r="F7" i="7"/>
  <c r="F9" i="7"/>
  <c r="F8" i="7"/>
  <c r="F36" i="7"/>
  <c r="I16" i="3"/>
  <c r="D16" i="3"/>
  <c r="F7" i="3" l="1"/>
  <c r="F9" i="3" l="1"/>
  <c r="F8" i="3"/>
  <c r="I26" i="3"/>
  <c r="D36" i="3"/>
  <c r="E36" i="3"/>
  <c r="F36" i="3"/>
  <c r="J26" i="3"/>
  <c r="E9" i="3"/>
  <c r="E8" i="3"/>
  <c r="E7" i="3"/>
  <c r="E1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<sst xmlns="http://schemas.openxmlformats.org/spreadsheetml/2006/main" count="321" uniqueCount="116">
  <si>
    <t>取組マスター</t>
    <rPh sb="0" eb="2">
      <t>トリクミ</t>
    </rPh>
    <phoneticPr fontId="2"/>
  </si>
  <si>
    <t>取組①</t>
    <rPh sb="0" eb="2">
      <t>トリクミ</t>
    </rPh>
    <phoneticPr fontId="2"/>
  </si>
  <si>
    <t>取組②</t>
    <rPh sb="0" eb="2">
      <t>トリクミ</t>
    </rPh>
    <phoneticPr fontId="2"/>
  </si>
  <si>
    <t>取組③</t>
    <rPh sb="0" eb="2">
      <t>トリクミ</t>
    </rPh>
    <phoneticPr fontId="2"/>
  </si>
  <si>
    <t>取組④</t>
    <rPh sb="0" eb="2">
      <t>トリクミ</t>
    </rPh>
    <phoneticPr fontId="2"/>
  </si>
  <si>
    <t>取組⑤</t>
    <rPh sb="0" eb="2">
      <t>トリクミ</t>
    </rPh>
    <phoneticPr fontId="2"/>
  </si>
  <si>
    <t>取組⑥</t>
    <rPh sb="0" eb="2">
      <t>トリクミ</t>
    </rPh>
    <phoneticPr fontId="2"/>
  </si>
  <si>
    <t>取組⑦</t>
    <rPh sb="0" eb="2">
      <t>トリクミ</t>
    </rPh>
    <phoneticPr fontId="2"/>
  </si>
  <si>
    <t>取組⑧</t>
    <rPh sb="0" eb="2">
      <t>トリクミ</t>
    </rPh>
    <phoneticPr fontId="2"/>
  </si>
  <si>
    <t>取組⑨</t>
    <rPh sb="0" eb="2">
      <t>トリクミ</t>
    </rPh>
    <phoneticPr fontId="2"/>
  </si>
  <si>
    <t>取組⑩</t>
    <rPh sb="0" eb="2">
      <t>トリクミ</t>
    </rPh>
    <phoneticPr fontId="2"/>
  </si>
  <si>
    <t>取組⑪</t>
    <rPh sb="0" eb="2">
      <t>トリクミ</t>
    </rPh>
    <phoneticPr fontId="2"/>
  </si>
  <si>
    <t>取組⑫</t>
    <rPh sb="0" eb="2">
      <t>トリクミ</t>
    </rPh>
    <phoneticPr fontId="2"/>
  </si>
  <si>
    <t>取組⑬</t>
    <rPh sb="0" eb="2">
      <t>トリクミ</t>
    </rPh>
    <phoneticPr fontId="2"/>
  </si>
  <si>
    <t>取組⑭</t>
    <rPh sb="0" eb="2">
      <t>トリクミ</t>
    </rPh>
    <phoneticPr fontId="2"/>
  </si>
  <si>
    <t>取組⑮</t>
    <rPh sb="0" eb="2">
      <t>トリクミ</t>
    </rPh>
    <phoneticPr fontId="2"/>
  </si>
  <si>
    <t>取組⑯</t>
    <rPh sb="0" eb="2">
      <t>トリクミ</t>
    </rPh>
    <phoneticPr fontId="2"/>
  </si>
  <si>
    <t>取組⑰</t>
    <rPh sb="0" eb="2">
      <t>トリクミ</t>
    </rPh>
    <phoneticPr fontId="2"/>
  </si>
  <si>
    <t>取組⑱</t>
    <rPh sb="0" eb="2">
      <t>トリクミ</t>
    </rPh>
    <phoneticPr fontId="2"/>
  </si>
  <si>
    <t>取組⑲</t>
    <rPh sb="0" eb="2">
      <t>トリクミ</t>
    </rPh>
    <phoneticPr fontId="2"/>
  </si>
  <si>
    <t>取組⑳</t>
    <rPh sb="0" eb="2">
      <t>トリクミ</t>
    </rPh>
    <phoneticPr fontId="2"/>
  </si>
  <si>
    <t>キャンセル①</t>
  </si>
  <si>
    <t>キャンセル①</t>
    <phoneticPr fontId="2"/>
  </si>
  <si>
    <t>キャンセル②</t>
  </si>
  <si>
    <t>キャンセル②</t>
    <phoneticPr fontId="2"/>
  </si>
  <si>
    <t>キャンセル③</t>
  </si>
  <si>
    <t>キャンセル③</t>
    <phoneticPr fontId="2"/>
  </si>
  <si>
    <t>キャンセル④</t>
  </si>
  <si>
    <t>キャンセル④</t>
    <phoneticPr fontId="2"/>
  </si>
  <si>
    <t>キャンセル⑤</t>
  </si>
  <si>
    <t>キャンセル⑤</t>
    <phoneticPr fontId="2"/>
  </si>
  <si>
    <t>キャンセル⑥</t>
  </si>
  <si>
    <t>キャンセル⑥</t>
    <phoneticPr fontId="2"/>
  </si>
  <si>
    <t>キャンセル⑦</t>
  </si>
  <si>
    <t>キャンセル⑦</t>
    <phoneticPr fontId="2"/>
  </si>
  <si>
    <t>キャンセル⑧</t>
  </si>
  <si>
    <t>キャンセル⑧</t>
    <phoneticPr fontId="2"/>
  </si>
  <si>
    <t>キャンセル⑨</t>
  </si>
  <si>
    <t>キャンセル⑨</t>
    <phoneticPr fontId="2"/>
  </si>
  <si>
    <t>キャンセル⑩</t>
  </si>
  <si>
    <t>キャンセル⑩</t>
    <phoneticPr fontId="2"/>
  </si>
  <si>
    <t>まとめ</t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</si>
  <si>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</si>
  <si>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</si>
  <si>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</si>
  <si>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</si>
  <si>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</si>
  <si>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補助金申請額</t>
    <rPh sb="0" eb="3">
      <t>ホジョキン</t>
    </rPh>
    <rPh sb="3" eb="5">
      <t>シンセイ</t>
    </rPh>
    <rPh sb="5" eb="6">
      <t>ガク</t>
    </rPh>
    <phoneticPr fontId="2"/>
  </si>
  <si>
    <t>補助上限額区分マスタ</t>
    <rPh sb="0" eb="2">
      <t>ホジョ</t>
    </rPh>
    <rPh sb="2" eb="4">
      <t>ジョウゲン</t>
    </rPh>
    <rPh sb="4" eb="5">
      <t>ガク</t>
    </rPh>
    <rPh sb="5" eb="7">
      <t>クブン</t>
    </rPh>
    <phoneticPr fontId="2"/>
  </si>
  <si>
    <t>区分Ⅰ:  \6,000,000</t>
    <rPh sb="0" eb="2">
      <t>クブン</t>
    </rPh>
    <phoneticPr fontId="1"/>
  </si>
  <si>
    <t>区分Ⅲ:  \15,000,000</t>
    <rPh sb="0" eb="2">
      <t>クブン</t>
    </rPh>
    <phoneticPr fontId="1"/>
  </si>
  <si>
    <t>区分Ⅱ:  \10,000,000</t>
    <rPh sb="0" eb="2">
      <t>クブン</t>
    </rPh>
    <phoneticPr fontId="1"/>
  </si>
  <si>
    <t>区分Ⅳ:  \20,000,000</t>
    <rPh sb="0" eb="2">
      <t>クブン</t>
    </rPh>
    <phoneticPr fontId="1"/>
  </si>
  <si>
    <t>区分Ⅴ:  \25,000,000</t>
    <rPh sb="0" eb="2">
      <t>クブン</t>
    </rPh>
    <phoneticPr fontId="1"/>
  </si>
  <si>
    <t>取組別経費集計</t>
    <rPh sb="0" eb="2">
      <t>トリクミ</t>
    </rPh>
    <rPh sb="2" eb="3">
      <t>ベツ</t>
    </rPh>
    <rPh sb="3" eb="5">
      <t>ケイヒ</t>
    </rPh>
    <rPh sb="5" eb="7">
      <t>シュウケイ</t>
    </rPh>
    <phoneticPr fontId="2"/>
  </si>
  <si>
    <t>合計</t>
    <rPh sb="0" eb="2">
      <t>ゴウケイ</t>
    </rPh>
    <phoneticPr fontId="2"/>
  </si>
  <si>
    <t>補助対象経費の欄に、</t>
    <rPh sb="0" eb="2">
      <t>ホジョ</t>
    </rPh>
    <rPh sb="2" eb="4">
      <t>タイショウ</t>
    </rPh>
    <rPh sb="4" eb="6">
      <t>ケイヒ</t>
    </rPh>
    <rPh sb="7" eb="8">
      <t>ラン</t>
    </rPh>
    <phoneticPr fontId="2"/>
  </si>
  <si>
    <t>取組が未選択の行があります。</t>
    <rPh sb="0" eb="2">
      <t>トリクミ</t>
    </rPh>
    <rPh sb="3" eb="4">
      <t>ミ</t>
    </rPh>
    <rPh sb="4" eb="6">
      <t>センタク</t>
    </rPh>
    <rPh sb="7" eb="8">
      <t>ギョウ</t>
    </rPh>
    <phoneticPr fontId="2"/>
  </si>
  <si>
    <t>予定額が未入力の行があります。</t>
    <rPh sb="0" eb="2">
      <t>ヨテイ</t>
    </rPh>
    <rPh sb="2" eb="3">
      <t>ガク</t>
    </rPh>
    <rPh sb="4" eb="7">
      <t>ミニュウリョク</t>
    </rPh>
    <rPh sb="8" eb="9">
      <t>ギョウ</t>
    </rPh>
    <phoneticPr fontId="2"/>
  </si>
  <si>
    <t>取組と予定額が未入力の行があります。</t>
    <rPh sb="0" eb="2">
      <t>トリクミ</t>
    </rPh>
    <rPh sb="3" eb="5">
      <t>ヨテイ</t>
    </rPh>
    <rPh sb="5" eb="6">
      <t>ガク</t>
    </rPh>
    <rPh sb="7" eb="10">
      <t>ミニュウリョク</t>
    </rPh>
    <rPh sb="11" eb="12">
      <t>ギョウ</t>
    </rPh>
    <phoneticPr fontId="2"/>
  </si>
  <si>
    <t>補助対象外経費の欄に、</t>
    <rPh sb="0" eb="2">
      <t>ホジョ</t>
    </rPh>
    <rPh sb="2" eb="4">
      <t>タイショウ</t>
    </rPh>
    <rPh sb="4" eb="5">
      <t>ガイ</t>
    </rPh>
    <rPh sb="5" eb="7">
      <t>ケイヒ</t>
    </rPh>
    <rPh sb="8" eb="9">
      <t>ラン</t>
    </rPh>
    <phoneticPr fontId="2"/>
  </si>
  <si>
    <t>収入（見込）の欄に、</t>
    <rPh sb="0" eb="2">
      <t>シュウニュウ</t>
    </rPh>
    <rPh sb="3" eb="5">
      <t>ミコ</t>
    </rPh>
    <rPh sb="7" eb="8">
      <t>ラン</t>
    </rPh>
    <phoneticPr fontId="2"/>
  </si>
  <si>
    <t>人件費・物件費</t>
    <rPh sb="0" eb="3">
      <t>ジンケンヒ</t>
    </rPh>
    <rPh sb="4" eb="7">
      <t>ブッケンヒ</t>
    </rPh>
    <phoneticPr fontId="2"/>
  </si>
  <si>
    <t>物件費</t>
    <rPh sb="0" eb="3">
      <t>ブッケンヒ</t>
    </rPh>
    <phoneticPr fontId="2"/>
  </si>
  <si>
    <t>人件費</t>
    <rPh sb="0" eb="3">
      <t>ジンケンヒ</t>
    </rPh>
    <phoneticPr fontId="2"/>
  </si>
  <si>
    <t>ジャンル</t>
  </si>
  <si>
    <t>公演等</t>
  </si>
  <si>
    <t>展覧会等</t>
  </si>
  <si>
    <t>映画製作</t>
  </si>
  <si>
    <t>取組、科目、予定のどれかが未入力の行があります。</t>
    <rPh sb="0" eb="2">
      <t>トリクミ</t>
    </rPh>
    <rPh sb="3" eb="5">
      <t>カモク</t>
    </rPh>
    <rPh sb="6" eb="8">
      <t>ヨテイ</t>
    </rPh>
    <rPh sb="13" eb="16">
      <t>ミニュウリョク</t>
    </rPh>
    <rPh sb="17" eb="18">
      <t>ギョウ</t>
    </rPh>
    <phoneticPr fontId="2"/>
  </si>
  <si>
    <t>支払方法</t>
    <rPh sb="0" eb="2">
      <t>シハライ</t>
    </rPh>
    <rPh sb="2" eb="4">
      <t>ホウホウ</t>
    </rPh>
    <phoneticPr fontId="2"/>
  </si>
  <si>
    <t>税率</t>
    <rPh sb="0" eb="2">
      <t>ゼイリツ</t>
    </rPh>
    <phoneticPr fontId="2"/>
  </si>
  <si>
    <t>銀行振込</t>
    <rPh sb="0" eb="3">
      <t>ギンコウフリコミ</t>
    </rPh>
    <phoneticPr fontId="1"/>
  </si>
  <si>
    <t>クレジットカード</t>
  </si>
  <si>
    <t>現金</t>
    <rPh sb="0" eb="2">
      <t>ゲンキン</t>
    </rPh>
    <phoneticPr fontId="1"/>
  </si>
  <si>
    <t>その他</t>
    <rPh sb="2" eb="3">
      <t>タ</t>
    </rPh>
    <phoneticPr fontId="5"/>
  </si>
  <si>
    <t>補助事業対象経費（税抜）</t>
    <rPh sb="0" eb="2">
      <t>ホジョ</t>
    </rPh>
    <rPh sb="2" eb="4">
      <t>ジギョウ</t>
    </rPh>
    <rPh sb="4" eb="6">
      <t>タイショウ</t>
    </rPh>
    <rPh sb="6" eb="8">
      <t>ケイヒ</t>
    </rPh>
    <rPh sb="9" eb="10">
      <t>ゼイ</t>
    </rPh>
    <rPh sb="10" eb="11">
      <t>ヌ</t>
    </rPh>
    <phoneticPr fontId="2"/>
  </si>
  <si>
    <t>補助事業対象外経費（税込）</t>
    <rPh sb="0" eb="2">
      <t>ホジョ</t>
    </rPh>
    <rPh sb="2" eb="4">
      <t>ジギョウ</t>
    </rPh>
    <rPh sb="4" eb="7">
      <t>タイショウガイ</t>
    </rPh>
    <rPh sb="7" eb="9">
      <t>ケイヒ</t>
    </rPh>
    <rPh sb="10" eb="12">
      <t>ゼイコ</t>
    </rPh>
    <phoneticPr fontId="2"/>
  </si>
  <si>
    <t>収入（税込）</t>
    <rPh sb="0" eb="2">
      <t>シュウニュウ</t>
    </rPh>
    <rPh sb="3" eb="5">
      <t>ゼイコ</t>
    </rPh>
    <phoneticPr fontId="2"/>
  </si>
  <si>
    <t>交付決定額</t>
    <rPh sb="0" eb="2">
      <t>コウフ</t>
    </rPh>
    <rPh sb="2" eb="4">
      <t>ケッテイ</t>
    </rPh>
    <rPh sb="4" eb="5">
      <t>ガク</t>
    </rPh>
    <phoneticPr fontId="2"/>
  </si>
  <si>
    <t>※交付決定額（A)と補助対象経費（B)のどちらか小さい金額が補助金申請額になります。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24" eb="25">
      <t>チイ</t>
    </rPh>
    <rPh sb="27" eb="29">
      <t>キンガク</t>
    </rPh>
    <rPh sb="30" eb="33">
      <t>ホジョキン</t>
    </rPh>
    <rPh sb="33" eb="35">
      <t>シンセイ</t>
    </rPh>
    <rPh sb="35" eb="36">
      <t>ガク</t>
    </rPh>
    <phoneticPr fontId="2"/>
  </si>
  <si>
    <t>補助対象経費（税抜）</t>
    <rPh sb="0" eb="2">
      <t>ホジョ</t>
    </rPh>
    <rPh sb="2" eb="4">
      <t>タイショウ</t>
    </rPh>
    <rPh sb="4" eb="6">
      <t>ケイヒ</t>
    </rPh>
    <rPh sb="7" eb="8">
      <t>ゼイ</t>
    </rPh>
    <rPh sb="8" eb="9">
      <t>ヌ</t>
    </rPh>
    <phoneticPr fontId="2"/>
  </si>
  <si>
    <t>補助対象外経費（税込）</t>
    <rPh sb="0" eb="2">
      <t>ホジョ</t>
    </rPh>
    <rPh sb="2" eb="4">
      <t>タイショウ</t>
    </rPh>
    <rPh sb="4" eb="5">
      <t>ガイ</t>
    </rPh>
    <rPh sb="5" eb="7">
      <t>ケイヒ</t>
    </rPh>
    <rPh sb="8" eb="10">
      <t>ゼイコ</t>
    </rPh>
    <phoneticPr fontId="2"/>
  </si>
  <si>
    <t>事業収入（税込）</t>
    <rPh sb="0" eb="2">
      <t>ジギョウ</t>
    </rPh>
    <rPh sb="2" eb="4">
      <t>シュウニュウ</t>
    </rPh>
    <rPh sb="5" eb="7">
      <t>ゼイコ</t>
    </rPh>
    <phoneticPr fontId="2"/>
  </si>
  <si>
    <t>※交付決定額（A)と補助対象経費（税抜）（B)のどちらか小さい金額が補助金申請額になります。</t>
    <rPh sb="1" eb="3">
      <t>コウフ</t>
    </rPh>
    <rPh sb="3" eb="5">
      <t>ケッテイ</t>
    </rPh>
    <rPh sb="5" eb="6">
      <t>ガク</t>
    </rPh>
    <rPh sb="10" eb="12">
      <t>ホジョ</t>
    </rPh>
    <rPh sb="12" eb="14">
      <t>タイショウ</t>
    </rPh>
    <rPh sb="14" eb="16">
      <t>ケイヒ</t>
    </rPh>
    <rPh sb="17" eb="18">
      <t>ゼイ</t>
    </rPh>
    <rPh sb="18" eb="19">
      <t>ヌ</t>
    </rPh>
    <rPh sb="28" eb="29">
      <t>チイ</t>
    </rPh>
    <rPh sb="31" eb="33">
      <t>キンガク</t>
    </rPh>
    <rPh sb="34" eb="37">
      <t>ホジョキン</t>
    </rPh>
    <rPh sb="37" eb="39">
      <t>シンセイ</t>
    </rPh>
    <rPh sb="39" eb="40">
      <t>ガク</t>
    </rPh>
    <phoneticPr fontId="2"/>
  </si>
  <si>
    <t>事業者名</t>
    <rPh sb="0" eb="4">
      <t>ジギョウシャメイ</t>
    </rPh>
    <phoneticPr fontId="2"/>
  </si>
  <si>
    <t>事業名</t>
    <rPh sb="0" eb="3">
      <t>ジギョウメイ</t>
    </rPh>
    <phoneticPr fontId="2"/>
  </si>
  <si>
    <t>事業申請ID</t>
    <rPh sb="0" eb="2">
      <t>ジギョウ</t>
    </rPh>
    <rPh sb="2" eb="4">
      <t>シンセイ</t>
    </rPh>
    <phoneticPr fontId="2"/>
  </si>
  <si>
    <t>映倫番号</t>
    <rPh sb="0" eb="4">
      <t>エイリンバンゴウ</t>
    </rPh>
    <phoneticPr fontId="2"/>
  </si>
  <si>
    <t>作品の上映時間</t>
    <rPh sb="0" eb="2">
      <t>サクヒン</t>
    </rPh>
    <rPh sb="3" eb="7">
      <t>ジョウエイジカン</t>
    </rPh>
    <phoneticPr fontId="2"/>
  </si>
  <si>
    <t>初号試写の実施日</t>
    <rPh sb="0" eb="2">
      <t>ショゴウ</t>
    </rPh>
    <rPh sb="2" eb="4">
      <t>シシャ</t>
    </rPh>
    <rPh sb="5" eb="8">
      <t>ジッシビ</t>
    </rPh>
    <phoneticPr fontId="2"/>
  </si>
  <si>
    <t>初号試写の実施場所</t>
    <rPh sb="0" eb="4">
      <t>ショゴウシシャ</t>
    </rPh>
    <rPh sb="5" eb="9">
      <t>ジッシバショ</t>
    </rPh>
    <phoneticPr fontId="2"/>
  </si>
  <si>
    <t>その他添付書類</t>
    <rPh sb="2" eb="3">
      <t>ホカ</t>
    </rPh>
    <rPh sb="3" eb="7">
      <t>テンプショルイ</t>
    </rPh>
    <phoneticPr fontId="2"/>
  </si>
  <si>
    <t>記入例</t>
    <rPh sb="0" eb="3">
      <t>キニュウレイ</t>
    </rPh>
    <phoneticPr fontId="2"/>
  </si>
  <si>
    <t>A10000</t>
    <phoneticPr fontId="2"/>
  </si>
  <si>
    <t>株式会社〇〇〇〇</t>
    <rPh sb="0" eb="4">
      <t>カブシキカイシャ</t>
    </rPh>
    <phoneticPr fontId="2"/>
  </si>
  <si>
    <t>劇場版「〇〇〇」</t>
    <rPh sb="0" eb="3">
      <t>ゲキジョウバン</t>
    </rPh>
    <phoneticPr fontId="2"/>
  </si>
  <si>
    <t>劇場版「〇〇〇」製作</t>
    <rPh sb="0" eb="3">
      <t>ゲキジョウバン</t>
    </rPh>
    <rPh sb="8" eb="10">
      <t>セイサク</t>
    </rPh>
    <phoneticPr fontId="2"/>
  </si>
  <si>
    <t>題名</t>
    <rPh sb="0" eb="2">
      <t>ダイメイ</t>
    </rPh>
    <phoneticPr fontId="2"/>
  </si>
  <si>
    <t>区分</t>
    <rPh sb="0" eb="2">
      <t>クブン</t>
    </rPh>
    <phoneticPr fontId="2"/>
  </si>
  <si>
    <t>指定理由</t>
    <rPh sb="0" eb="4">
      <t>シテイリユウ</t>
    </rPh>
    <phoneticPr fontId="2"/>
  </si>
  <si>
    <t>製作国</t>
    <rPh sb="0" eb="3">
      <t>セイサクコク</t>
    </rPh>
    <phoneticPr fontId="2"/>
  </si>
  <si>
    <t>上映開始予定日</t>
    <rPh sb="0" eb="2">
      <t>ジョウエイ</t>
    </rPh>
    <rPh sb="2" eb="4">
      <t>カイシ</t>
    </rPh>
    <rPh sb="4" eb="7">
      <t>ヨテイビ</t>
    </rPh>
    <phoneticPr fontId="2"/>
  </si>
  <si>
    <t>シアター〇〇</t>
    <phoneticPr fontId="2"/>
  </si>
  <si>
    <t>G</t>
    <phoneticPr fontId="2"/>
  </si>
  <si>
    <t>1時間30分</t>
    <rPh sb="1" eb="3">
      <t>ジカン</t>
    </rPh>
    <rPh sb="5" eb="6">
      <t>フン</t>
    </rPh>
    <phoneticPr fontId="2"/>
  </si>
  <si>
    <t>〇〇</t>
    <phoneticPr fontId="2"/>
  </si>
  <si>
    <t>&lt;XX&gt;</t>
    <phoneticPr fontId="2"/>
  </si>
  <si>
    <t>上映終了予定日</t>
    <rPh sb="0" eb="2">
      <t>ジョウエイ</t>
    </rPh>
    <rPh sb="2" eb="4">
      <t>シュウリョウ</t>
    </rPh>
    <rPh sb="4" eb="7">
      <t>ヨテイビ</t>
    </rPh>
    <phoneticPr fontId="2"/>
  </si>
  <si>
    <t>初号試写招待状</t>
    <rPh sb="0" eb="4">
      <t>ショゴウシシャ</t>
    </rPh>
    <rPh sb="4" eb="7">
      <t>ショウタイジョウ</t>
    </rPh>
    <phoneticPr fontId="2"/>
  </si>
  <si>
    <t>初号試写会当日写真</t>
    <rPh sb="0" eb="5">
      <t>ショゴウシシャカイ</t>
    </rPh>
    <rPh sb="5" eb="7">
      <t>トウジツ</t>
    </rPh>
    <rPh sb="7" eb="9">
      <t>シャシン</t>
    </rPh>
    <phoneticPr fontId="2"/>
  </si>
  <si>
    <t>ご記入欄</t>
    <rPh sb="1" eb="4">
      <t>キニュウラン</t>
    </rPh>
    <phoneticPr fontId="2"/>
  </si>
  <si>
    <t>記入内容</t>
    <rPh sb="0" eb="2">
      <t>キニュウ</t>
    </rPh>
    <rPh sb="2" eb="4">
      <t>ナイヨウ</t>
    </rPh>
    <phoneticPr fontId="2"/>
  </si>
  <si>
    <t>映画製作における取組内容報告書</t>
    <rPh sb="0" eb="4">
      <t>エイガセイサク</t>
    </rPh>
    <rPh sb="8" eb="12">
      <t>トリクミナイヨウ</t>
    </rPh>
    <rPh sb="12" eb="15">
      <t>ホウコクショ</t>
    </rPh>
    <phoneticPr fontId="2"/>
  </si>
  <si>
    <t>製作会社</t>
    <rPh sb="0" eb="2">
      <t>セイサク</t>
    </rPh>
    <rPh sb="2" eb="4">
      <t>カイシャ</t>
    </rPh>
    <phoneticPr fontId="2"/>
  </si>
  <si>
    <t>配給会社</t>
    <rPh sb="0" eb="2">
      <t>ハイキュウ</t>
    </rPh>
    <rPh sb="2" eb="4">
      <t>カイシャ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</si>
</sst>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¥-411]#,##0_);\([$¥-411]#,##0\)"/>
  </numFmts>
  <fonts count="9" x14ac:knownFonts="1">
    <font>
      <sz val="11"/>
      <color theme="1"/>
      <name val="Meiryo UI"/>
      <family val="2"/>
      <charset val="128"/>
    </font>
    <font>
      <sz val="11"/>
      <color theme="1"/>
      <name val="Meiryo UI"/>
      <family val="2"/>
      <charset val="128"/>
    </font>
    <font>
      <sz val="6"/>
      <name val="Meiryo UI"/>
      <family val="2"/>
      <charset val="128"/>
    </font>
    <font>
      <sz val="11"/>
      <color theme="1"/>
      <name val="Meiryo UI"/>
      <family val="2"/>
      <charset val="1"/>
    </font>
    <font>
      <b/>
      <sz val="11"/>
      <color theme="1"/>
      <name val="Meiryo UI"/>
      <family val="3"/>
      <charset val="128"/>
    </font>
    <font>
      <b/>
      <sz val="11"/>
      <color rgb="FFFF0000"/>
      <name val="Meiryo UI"/>
      <family val="3"/>
      <charset val="128"/>
    </font>
    <font>
      <sz val="11"/>
      <color theme="0"/>
      <name val="Meiryo UI"/>
      <family val="2"/>
      <charset val="128"/>
    </font>
    <font>
      <b/>
      <sz val="11"/>
      <color theme="0"/>
      <name val="Meiryo UI"/>
      <family val="3"/>
      <charset val="128"/>
    </font>
    <font>
      <b/>
      <sz val="16"/>
      <color theme="1"/>
      <name val="Meiryo UI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0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38" fontId="0" fillId="0" borderId="0" xfId="1" applyFont="1">
      <alignment vertical="center"/>
    </xf>
    <xf numFmtId="176" fontId="0" fillId="0" borderId="1" xfId="0" applyNumberFormat="1" applyBorder="1">
      <alignment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176" fontId="0" fillId="0" borderId="11" xfId="0" applyNumberFormat="1" applyBorder="1">
      <alignment vertical="center"/>
    </xf>
    <xf numFmtId="176" fontId="0" fillId="0" borderId="10" xfId="0" applyNumberFormat="1" applyBorder="1">
      <alignment vertical="center"/>
    </xf>
    <xf numFmtId="0" fontId="0" fillId="3" borderId="13" xfId="0" applyFill="1" applyBorder="1">
      <alignment vertical="center"/>
    </xf>
    <xf numFmtId="176" fontId="0" fillId="3" borderId="14" xfId="0" applyNumberFormat="1" applyFill="1" applyBorder="1">
      <alignment vertical="center"/>
    </xf>
    <xf numFmtId="0" fontId="4" fillId="4" borderId="16" xfId="0" applyFont="1" applyFill="1" applyBorder="1">
      <alignment vertical="center"/>
    </xf>
    <xf numFmtId="176" fontId="4" fillId="4" borderId="17" xfId="0" applyNumberFormat="1" applyFont="1" applyFill="1" applyBorder="1">
      <alignment vertical="center"/>
    </xf>
    <xf numFmtId="0" fontId="0" fillId="3" borderId="12" xfId="0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3" borderId="19" xfId="0" applyFont="1" applyFill="1" applyBorder="1" applyAlignment="1">
      <alignment horizontal="center" vertical="center"/>
    </xf>
    <xf numFmtId="176" fontId="4" fillId="3" borderId="19" xfId="0" applyNumberFormat="1" applyFont="1" applyFill="1" applyBorder="1">
      <alignment vertical="center"/>
    </xf>
    <xf numFmtId="0" fontId="4" fillId="3" borderId="21" xfId="0" applyFont="1" applyFill="1" applyBorder="1" applyAlignment="1">
      <alignment horizontal="center" vertical="center"/>
    </xf>
    <xf numFmtId="176" fontId="4" fillId="3" borderId="21" xfId="0" applyNumberFormat="1" applyFont="1" applyFill="1" applyBorder="1">
      <alignment vertical="center"/>
    </xf>
    <xf numFmtId="0" fontId="0" fillId="0" borderId="20" xfId="0" applyBorder="1" applyAlignment="1">
      <alignment horizontal="center" vertical="center"/>
    </xf>
    <xf numFmtId="176" fontId="0" fillId="0" borderId="20" xfId="0" applyNumberFormat="1" applyBorder="1">
      <alignment vertical="center"/>
    </xf>
    <xf numFmtId="0" fontId="0" fillId="0" borderId="18" xfId="0" applyBorder="1" applyAlignment="1">
      <alignment horizontal="center" vertical="center"/>
    </xf>
    <xf numFmtId="176" fontId="0" fillId="0" borderId="18" xfId="0" applyNumberFormat="1" applyBorder="1">
      <alignment vertical="center"/>
    </xf>
    <xf numFmtId="176" fontId="5" fillId="0" borderId="0" xfId="0" applyNumberFormat="1" applyFont="1" applyBorder="1">
      <alignment vertical="center"/>
    </xf>
    <xf numFmtId="176" fontId="0" fillId="3" borderId="14" xfId="0" applyNumberForma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 shrinkToFit="1"/>
    </xf>
    <xf numFmtId="176" fontId="5" fillId="5" borderId="0" xfId="0" applyNumberFormat="1" applyFont="1" applyFill="1" applyBorder="1">
      <alignment vertical="center"/>
    </xf>
    <xf numFmtId="9" fontId="0" fillId="0" borderId="0" xfId="0" applyNumberFormat="1">
      <alignment vertical="center"/>
    </xf>
    <xf numFmtId="176" fontId="6" fillId="0" borderId="0" xfId="0" applyNumberFormat="1" applyFont="1" applyBorder="1">
      <alignment vertical="center"/>
    </xf>
    <xf numFmtId="0" fontId="0" fillId="0" borderId="0" xfId="0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14" fontId="0" fillId="0" borderId="1" xfId="0" applyNumberFormat="1" applyBorder="1" applyAlignment="1">
      <alignment horizontal="left" vertical="center"/>
    </xf>
    <xf numFmtId="0" fontId="0" fillId="0" borderId="1" xfId="0" applyFill="1" applyBorder="1" applyAlignment="1">
      <alignment horizontal="left" vertical="center"/>
    </xf>
    <xf numFmtId="0" fontId="7" fillId="6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4" fillId="3" borderId="1" xfId="0" applyFont="1" applyFill="1" applyBorder="1" applyAlignment="1">
      <alignment horizontal="left" vertical="center"/>
    </xf>
    <xf numFmtId="0" fontId="4" fillId="3" borderId="18" xfId="0" applyFont="1" applyFill="1" applyBorder="1" applyAlignment="1">
      <alignment horizontal="left" vertical="center"/>
    </xf>
    <xf numFmtId="0" fontId="4" fillId="3" borderId="11" xfId="0" applyFont="1" applyFill="1" applyBorder="1">
      <alignment vertical="center"/>
    </xf>
    <xf numFmtId="0" fontId="4" fillId="3" borderId="22" xfId="0" applyFont="1" applyFill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610941-311A-4074-8206-F6CC48F8345D}">
  <dimension ref="F2:H28"/>
  <sheetViews>
    <sheetView showGridLines="0" tabSelected="1" zoomScaleNormal="100" workbookViewId="0">
      <pane xSplit="7" ySplit="4" topLeftCell="H8" activePane="bottomRight" state="frozen"/>
      <selection pane="topRight" activeCell="H1" sqref="H1"/>
      <selection pane="bottomLeft" activeCell="A5" sqref="A5"/>
      <selection pane="bottomRight" activeCell="H19" sqref="H19"/>
    </sheetView>
  </sheetViews>
  <sheetFormatPr defaultRowHeight="15.75" x14ac:dyDescent="0.25"/>
  <cols>
    <col min="1" max="5" width="1.6640625" customWidth="1"/>
    <col min="6" max="6" width="15.77734375" customWidth="1"/>
    <col min="7" max="7" width="22.109375" customWidth="1"/>
    <col min="8" max="8" width="56.21875" customWidth="1"/>
  </cols>
  <sheetData>
    <row r="2" spans="6:8" ht="21" x14ac:dyDescent="0.25">
      <c r="F2" s="45" t="s">
        <v>113</v>
      </c>
    </row>
    <row r="4" spans="6:8" x14ac:dyDescent="0.25">
      <c r="F4" s="44" t="s">
        <v>112</v>
      </c>
      <c r="G4" s="44" t="s">
        <v>93</v>
      </c>
      <c r="H4" s="44" t="s">
        <v>111</v>
      </c>
    </row>
    <row r="5" spans="6:8" x14ac:dyDescent="0.25">
      <c r="F5" s="46" t="s">
        <v>87</v>
      </c>
      <c r="G5" s="40" t="s">
        <v>94</v>
      </c>
      <c r="H5" s="41"/>
    </row>
    <row r="6" spans="6:8" x14ac:dyDescent="0.25">
      <c r="F6" s="46" t="s">
        <v>85</v>
      </c>
      <c r="G6" s="40" t="s">
        <v>95</v>
      </c>
      <c r="H6" s="41"/>
    </row>
    <row r="7" spans="6:8" x14ac:dyDescent="0.25">
      <c r="F7" s="46" t="s">
        <v>86</v>
      </c>
      <c r="G7" s="40" t="s">
        <v>97</v>
      </c>
      <c r="H7" s="41"/>
    </row>
    <row r="8" spans="6:8" x14ac:dyDescent="0.25">
      <c r="F8" s="39"/>
      <c r="G8" s="39"/>
    </row>
    <row r="9" spans="6:8" x14ac:dyDescent="0.25">
      <c r="F9" s="46" t="s">
        <v>90</v>
      </c>
      <c r="G9" s="42">
        <v>44372</v>
      </c>
      <c r="H9" s="41"/>
    </row>
    <row r="10" spans="6:8" x14ac:dyDescent="0.25">
      <c r="F10" s="46" t="s">
        <v>91</v>
      </c>
      <c r="G10" s="40" t="s">
        <v>103</v>
      </c>
      <c r="H10" s="41"/>
    </row>
    <row r="11" spans="6:8" x14ac:dyDescent="0.25">
      <c r="F11" s="39"/>
      <c r="G11" s="39"/>
    </row>
    <row r="12" spans="6:8" x14ac:dyDescent="0.25">
      <c r="F12" s="46" t="s">
        <v>88</v>
      </c>
      <c r="G12" s="40">
        <v>111111</v>
      </c>
      <c r="H12" s="41"/>
    </row>
    <row r="13" spans="6:8" x14ac:dyDescent="0.25">
      <c r="F13" s="46" t="s">
        <v>98</v>
      </c>
      <c r="G13" s="40" t="s">
        <v>96</v>
      </c>
      <c r="H13" s="41"/>
    </row>
    <row r="14" spans="6:8" x14ac:dyDescent="0.25">
      <c r="F14" s="46" t="s">
        <v>99</v>
      </c>
      <c r="G14" s="40" t="s">
        <v>104</v>
      </c>
      <c r="H14" s="41"/>
    </row>
    <row r="15" spans="6:8" x14ac:dyDescent="0.25">
      <c r="F15" s="46" t="s">
        <v>100</v>
      </c>
      <c r="G15" s="40"/>
      <c r="H15" s="41"/>
    </row>
    <row r="16" spans="6:8" x14ac:dyDescent="0.25">
      <c r="F16" s="46" t="s">
        <v>89</v>
      </c>
      <c r="G16" s="40" t="s">
        <v>105</v>
      </c>
      <c r="H16" s="41"/>
    </row>
    <row r="17" spans="6:8" x14ac:dyDescent="0.25">
      <c r="F17" s="46" t="s">
        <v>114</v>
      </c>
      <c r="G17" s="40" t="s">
        <v>106</v>
      </c>
      <c r="H17" s="41"/>
    </row>
    <row r="18" spans="6:8" x14ac:dyDescent="0.25">
      <c r="F18" s="46" t="s">
        <v>101</v>
      </c>
      <c r="G18" s="40"/>
      <c r="H18" s="41"/>
    </row>
    <row r="19" spans="6:8" x14ac:dyDescent="0.25">
      <c r="F19" s="46" t="s">
        <v>115</v>
      </c>
      <c r="G19" s="40" t="s">
        <v>107</v>
      </c>
      <c r="H19" s="41"/>
    </row>
    <row r="20" spans="6:8" x14ac:dyDescent="0.25">
      <c r="F20" s="39"/>
      <c r="G20" s="39"/>
    </row>
    <row r="21" spans="6:8" x14ac:dyDescent="0.25">
      <c r="F21" s="46" t="s">
        <v>102</v>
      </c>
      <c r="G21" s="42">
        <v>44631</v>
      </c>
      <c r="H21" s="41"/>
    </row>
    <row r="22" spans="6:8" x14ac:dyDescent="0.25">
      <c r="F22" s="46" t="s">
        <v>108</v>
      </c>
      <c r="G22" s="42">
        <v>44710</v>
      </c>
      <c r="H22" s="41"/>
    </row>
    <row r="24" spans="6:8" x14ac:dyDescent="0.25">
      <c r="F24" s="47" t="s">
        <v>92</v>
      </c>
      <c r="G24" s="43" t="s">
        <v>109</v>
      </c>
      <c r="H24" s="41"/>
    </row>
    <row r="25" spans="6:8" x14ac:dyDescent="0.25">
      <c r="F25" s="48"/>
      <c r="G25" s="41" t="s">
        <v>110</v>
      </c>
      <c r="H25" s="41"/>
    </row>
    <row r="26" spans="6:8" x14ac:dyDescent="0.25">
      <c r="F26" s="48"/>
      <c r="G26" s="41"/>
      <c r="H26" s="41"/>
    </row>
    <row r="27" spans="6:8" x14ac:dyDescent="0.25">
      <c r="F27" s="48"/>
      <c r="G27" s="41"/>
      <c r="H27" s="41"/>
    </row>
    <row r="28" spans="6:8" x14ac:dyDescent="0.25">
      <c r="F28" s="49"/>
      <c r="G28" s="41"/>
      <c r="H28" s="41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1849F3-161B-4E44-B0D7-237478EBEBF7}">
  <dimension ref="B3:O37"/>
  <sheetViews>
    <sheetView showGridLines="0" zoomScale="60" zoomScaleNormal="60" workbookViewId="0">
      <selection activeCell="B4" sqref="B4"/>
    </sheetView>
  </sheetViews>
  <sheetFormatPr defaultColWidth="8.77734375" defaultRowHeight="15.75" x14ac:dyDescent="0.25"/>
  <cols>
    <col min="1" max="2" width="2.5546875" customWidth="1"/>
    <col min="3" max="3" width="9.77734375" customWidth="1"/>
    <col min="4" max="6" width="20.6640625" customWidth="1"/>
    <col min="7" max="7" width="4.44140625" customWidth="1"/>
    <col min="8" max="8" width="9.77734375" customWidth="1"/>
    <col min="9" max="10" width="20.6640625" customWidth="1"/>
    <col min="11" max="11" width="2.5546875" customWidth="1"/>
    <col min="14" max="17" width="4.77734375" customWidth="1"/>
  </cols>
  <sheetData>
    <row r="3" spans="2:15" ht="16.5" thickBot="1" x14ac:dyDescent="0.3"/>
    <row r="4" spans="2:15" x14ac:dyDescent="0.2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56</v>
      </c>
    </row>
    <row r="5" spans="2:15" x14ac:dyDescent="0.25">
      <c r="B5" s="6"/>
      <c r="C5" s="23" t="s">
        <v>42</v>
      </c>
      <c r="D5" s="19" t="s">
        <v>79</v>
      </c>
      <c r="E5" s="34" t="e" cm="1">
        <f t="array" ref="E5">#REF!</f>
        <v>#REF!</v>
      </c>
      <c r="F5" s="38"/>
      <c r="G5" s="7"/>
      <c r="I5" s="7"/>
      <c r="J5" s="7"/>
      <c r="K5" s="8"/>
      <c r="O5" t="s">
        <v>69</v>
      </c>
    </row>
    <row r="6" spans="2:15" x14ac:dyDescent="0.25">
      <c r="B6" s="6"/>
      <c r="C6" s="14"/>
      <c r="D6" s="7"/>
      <c r="E6" s="15"/>
      <c r="F6" s="15"/>
      <c r="G6" s="7"/>
      <c r="I6" s="7"/>
      <c r="J6" s="7"/>
      <c r="K6" s="8"/>
      <c r="N6" t="s">
        <v>60</v>
      </c>
    </row>
    <row r="7" spans="2:15" x14ac:dyDescent="0.25">
      <c r="B7" s="6"/>
      <c r="C7" s="23" t="s">
        <v>43</v>
      </c>
      <c r="D7" s="19" t="s">
        <v>81</v>
      </c>
      <c r="E7" s="20" t="e">
        <f>#REF!</f>
        <v>#REF!</v>
      </c>
      <c r="F7" s="36" t="e">
        <f>IF(SUM(#REF!)&gt;0,貼付用集計!N4&amp;貼付用集計!O5,"")</f>
        <v>#REF!</v>
      </c>
      <c r="G7" s="7"/>
      <c r="I7" s="7"/>
      <c r="J7" s="7"/>
      <c r="K7" s="8"/>
      <c r="O7" t="s">
        <v>57</v>
      </c>
    </row>
    <row r="8" spans="2:15" x14ac:dyDescent="0.25">
      <c r="B8" s="6"/>
      <c r="C8" s="23" t="s">
        <v>44</v>
      </c>
      <c r="D8" s="19" t="s">
        <v>82</v>
      </c>
      <c r="E8" s="20" t="e">
        <f>#REF!</f>
        <v>#REF!</v>
      </c>
      <c r="F8" s="33" t="e">
        <f>IF(SUM(#REF!)&gt;0,IF(SUM(#REF!)&gt;0,N6&amp;O9,N6&amp;O7),IF(SUM(#REF!)&gt;0,N6&amp;O8,""))</f>
        <v>#REF!</v>
      </c>
      <c r="G8" s="7"/>
      <c r="I8" s="7"/>
      <c r="J8" s="7"/>
      <c r="K8" s="8"/>
      <c r="O8" t="s">
        <v>58</v>
      </c>
    </row>
    <row r="9" spans="2:15" x14ac:dyDescent="0.25">
      <c r="B9" s="6"/>
      <c r="C9" s="23" t="s">
        <v>45</v>
      </c>
      <c r="D9" s="19" t="s">
        <v>83</v>
      </c>
      <c r="E9" s="20" t="e">
        <f>#REF!</f>
        <v>#REF!</v>
      </c>
      <c r="F9" s="33" t="e">
        <f>IF(SUM(#REF!)&gt;0,IF(SUM(#REF!)&gt;0,N10&amp;O13,N10&amp;O11),IF(SUM(#REF!)&gt;0,N10&amp;O12,""))</f>
        <v>#REF!</v>
      </c>
      <c r="G9" s="7"/>
      <c r="I9" s="7"/>
      <c r="J9" s="7"/>
      <c r="K9" s="8"/>
      <c r="O9" t="s">
        <v>59</v>
      </c>
    </row>
    <row r="10" spans="2:15" ht="16.5" thickBot="1" x14ac:dyDescent="0.3">
      <c r="B10" s="6"/>
      <c r="C10" s="14"/>
      <c r="D10" s="7"/>
      <c r="E10" s="15"/>
      <c r="F10" s="15"/>
      <c r="G10" s="7"/>
      <c r="I10" s="7"/>
      <c r="J10" s="7"/>
      <c r="K10" s="8"/>
      <c r="N10" t="s">
        <v>61</v>
      </c>
    </row>
    <row r="11" spans="2:15" ht="16.5" thickBot="1" x14ac:dyDescent="0.3">
      <c r="B11" s="6"/>
      <c r="C11" s="24" t="s">
        <v>46</v>
      </c>
      <c r="D11" s="21" t="s">
        <v>47</v>
      </c>
      <c r="E11" s="22" t="e">
        <f>MIN(E5,E7)</f>
        <v>#REF!</v>
      </c>
      <c r="F11" s="7" t="s">
        <v>80</v>
      </c>
      <c r="G11" s="7"/>
      <c r="I11" s="7"/>
      <c r="J11" s="7"/>
      <c r="K11" s="8"/>
      <c r="O11" t="s">
        <v>57</v>
      </c>
    </row>
    <row r="12" spans="2:15" ht="16.5" thickBot="1" x14ac:dyDescent="0.3">
      <c r="B12" s="9"/>
      <c r="C12" s="10"/>
      <c r="D12" s="10"/>
      <c r="E12" s="10"/>
      <c r="F12" s="10"/>
      <c r="G12" s="10"/>
      <c r="H12" s="10"/>
      <c r="I12" s="10"/>
      <c r="J12" s="10"/>
      <c r="K12" s="11"/>
      <c r="O12" t="s">
        <v>58</v>
      </c>
    </row>
    <row r="13" spans="2:15" ht="16.5" thickBot="1" x14ac:dyDescent="0.3">
      <c r="O13" t="s">
        <v>59</v>
      </c>
    </row>
    <row r="14" spans="2:15" x14ac:dyDescent="0.25">
      <c r="B14" s="3" t="s">
        <v>54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25">
      <c r="B15" s="6"/>
      <c r="C15" s="7"/>
      <c r="D15" s="35" t="s">
        <v>76</v>
      </c>
      <c r="E15" s="35" t="s">
        <v>77</v>
      </c>
      <c r="F15" s="35" t="s">
        <v>78</v>
      </c>
      <c r="G15" s="16"/>
      <c r="H15" s="14"/>
      <c r="I15" s="35" t="s">
        <v>76</v>
      </c>
      <c r="J15" s="35" t="s">
        <v>77</v>
      </c>
      <c r="K15" s="8"/>
    </row>
    <row r="16" spans="2:15" x14ac:dyDescent="0.25">
      <c r="B16" s="6"/>
      <c r="C16" s="2" t="s">
        <v>1</v>
      </c>
      <c r="D16" s="13" t="e">
        <f>SUMIF(#REF!,貼付用集計!$C16,#REF!)</f>
        <v>#REF!</v>
      </c>
      <c r="E16" s="13" t="e">
        <f>SUMIF(#REF!,貼付用集計!$C16,#REF!)</f>
        <v>#REF!</v>
      </c>
      <c r="F16" s="13" t="e">
        <f>SUMIF(#REF!,貼付用集計!$C16,#REF!)</f>
        <v>#REF!</v>
      </c>
      <c r="G16" s="17"/>
      <c r="H16" s="2" t="s">
        <v>21</v>
      </c>
      <c r="I16" s="13" t="e">
        <f>SUMIF(#REF!,貼付用集計!$H16,#REF!)</f>
        <v>#REF!</v>
      </c>
      <c r="J16" s="13" t="e">
        <f>SUMIF(#REF!,貼付用集計!$H16,#REF!)</f>
        <v>#REF!</v>
      </c>
      <c r="K16" s="8"/>
    </row>
    <row r="17" spans="2:11" x14ac:dyDescent="0.25">
      <c r="B17" s="6"/>
      <c r="C17" s="2" t="s">
        <v>2</v>
      </c>
      <c r="D17" s="13" t="e">
        <f>SUMIF(#REF!,貼付用集計!$C17,#REF!)</f>
        <v>#REF!</v>
      </c>
      <c r="E17" s="13" t="e">
        <f>SUMIF(#REF!,貼付用集計!$C17,#REF!)</f>
        <v>#REF!</v>
      </c>
      <c r="F17" s="13" t="e">
        <f>SUMIF(#REF!,貼付用集計!$C17,#REF!)</f>
        <v>#REF!</v>
      </c>
      <c r="G17" s="17"/>
      <c r="H17" s="2" t="s">
        <v>23</v>
      </c>
      <c r="I17" s="13" t="e">
        <f>SUMIF(#REF!,貼付用集計!$H17,#REF!)</f>
        <v>#REF!</v>
      </c>
      <c r="J17" s="13" t="e">
        <f>SUMIF(#REF!,貼付用集計!$H17,#REF!)</f>
        <v>#REF!</v>
      </c>
      <c r="K17" s="8"/>
    </row>
    <row r="18" spans="2:11" x14ac:dyDescent="0.25">
      <c r="B18" s="6"/>
      <c r="C18" s="2" t="s">
        <v>3</v>
      </c>
      <c r="D18" s="13" t="e">
        <f>SUMIF(#REF!,貼付用集計!$C18,#REF!)</f>
        <v>#REF!</v>
      </c>
      <c r="E18" s="13" t="e">
        <f>SUMIF(#REF!,貼付用集計!$C18,#REF!)</f>
        <v>#REF!</v>
      </c>
      <c r="F18" s="13" t="e">
        <f>SUMIF(#REF!,貼付用集計!$C18,#REF!)</f>
        <v>#REF!</v>
      </c>
      <c r="G18" s="17"/>
      <c r="H18" s="2" t="s">
        <v>25</v>
      </c>
      <c r="I18" s="13" t="e">
        <f>SUMIF(#REF!,貼付用集計!$H18,#REF!)</f>
        <v>#REF!</v>
      </c>
      <c r="J18" s="13" t="e">
        <f>SUMIF(#REF!,貼付用集計!$H18,#REF!)</f>
        <v>#REF!</v>
      </c>
      <c r="K18" s="8"/>
    </row>
    <row r="19" spans="2:11" x14ac:dyDescent="0.25">
      <c r="B19" s="6"/>
      <c r="C19" s="2" t="s">
        <v>4</v>
      </c>
      <c r="D19" s="13" t="e">
        <f>SUMIF(#REF!,貼付用集計!$C19,#REF!)</f>
        <v>#REF!</v>
      </c>
      <c r="E19" s="13" t="e">
        <f>SUMIF(#REF!,貼付用集計!$C19,#REF!)</f>
        <v>#REF!</v>
      </c>
      <c r="F19" s="13" t="e">
        <f>SUMIF(#REF!,貼付用集計!$C19,#REF!)</f>
        <v>#REF!</v>
      </c>
      <c r="G19" s="17"/>
      <c r="H19" s="2" t="s">
        <v>27</v>
      </c>
      <c r="I19" s="13" t="e">
        <f>SUMIF(#REF!,貼付用集計!$H19,#REF!)</f>
        <v>#REF!</v>
      </c>
      <c r="J19" s="13" t="e">
        <f>SUMIF(#REF!,貼付用集計!$H19,#REF!)</f>
        <v>#REF!</v>
      </c>
      <c r="K19" s="8"/>
    </row>
    <row r="20" spans="2:11" x14ac:dyDescent="0.25">
      <c r="B20" s="6"/>
      <c r="C20" s="2" t="s">
        <v>5</v>
      </c>
      <c r="D20" s="13" t="e">
        <f>SUMIF(#REF!,貼付用集計!$C20,#REF!)</f>
        <v>#REF!</v>
      </c>
      <c r="E20" s="13" t="e">
        <f>SUMIF(#REF!,貼付用集計!$C20,#REF!)</f>
        <v>#REF!</v>
      </c>
      <c r="F20" s="13" t="e">
        <f>SUMIF(#REF!,貼付用集計!$C20,#REF!)</f>
        <v>#REF!</v>
      </c>
      <c r="G20" s="17"/>
      <c r="H20" s="2" t="s">
        <v>29</v>
      </c>
      <c r="I20" s="13" t="e">
        <f>SUMIF(#REF!,貼付用集計!$H20,#REF!)</f>
        <v>#REF!</v>
      </c>
      <c r="J20" s="13" t="e">
        <f>SUMIF(#REF!,貼付用集計!$H20,#REF!)</f>
        <v>#REF!</v>
      </c>
      <c r="K20" s="8"/>
    </row>
    <row r="21" spans="2:11" x14ac:dyDescent="0.25">
      <c r="B21" s="6"/>
      <c r="C21" s="2" t="s">
        <v>6</v>
      </c>
      <c r="D21" s="13" t="e">
        <f>SUMIF(#REF!,貼付用集計!$C21,#REF!)</f>
        <v>#REF!</v>
      </c>
      <c r="E21" s="13" t="e">
        <f>SUMIF(#REF!,貼付用集計!$C21,#REF!)</f>
        <v>#REF!</v>
      </c>
      <c r="F21" s="13" t="e">
        <f>SUMIF(#REF!,貼付用集計!$C21,#REF!)</f>
        <v>#REF!</v>
      </c>
      <c r="G21" s="17"/>
      <c r="H21" s="2" t="s">
        <v>31</v>
      </c>
      <c r="I21" s="13" t="e">
        <f>SUMIF(#REF!,貼付用集計!$H21,#REF!)</f>
        <v>#REF!</v>
      </c>
      <c r="J21" s="13" t="e">
        <f>SUMIF(#REF!,貼付用集計!$H21,#REF!)</f>
        <v>#REF!</v>
      </c>
      <c r="K21" s="8"/>
    </row>
    <row r="22" spans="2:11" x14ac:dyDescent="0.25">
      <c r="B22" s="6"/>
      <c r="C22" s="2" t="s">
        <v>7</v>
      </c>
      <c r="D22" s="13" t="e">
        <f>SUMIF(#REF!,貼付用集計!$C22,#REF!)</f>
        <v>#REF!</v>
      </c>
      <c r="E22" s="13" t="e">
        <f>SUMIF(#REF!,貼付用集計!$C22,#REF!)</f>
        <v>#REF!</v>
      </c>
      <c r="F22" s="13" t="e">
        <f>SUMIF(#REF!,貼付用集計!$C22,#REF!)</f>
        <v>#REF!</v>
      </c>
      <c r="G22" s="17"/>
      <c r="H22" s="2" t="s">
        <v>33</v>
      </c>
      <c r="I22" s="13" t="e">
        <f>SUMIF(#REF!,貼付用集計!$H22,#REF!)</f>
        <v>#REF!</v>
      </c>
      <c r="J22" s="13" t="e">
        <f>SUMIF(#REF!,貼付用集計!$H22,#REF!)</f>
        <v>#REF!</v>
      </c>
      <c r="K22" s="8"/>
    </row>
    <row r="23" spans="2:11" x14ac:dyDescent="0.25">
      <c r="B23" s="6"/>
      <c r="C23" s="2" t="s">
        <v>8</v>
      </c>
      <c r="D23" s="13" t="e">
        <f>SUMIF(#REF!,貼付用集計!$C23,#REF!)</f>
        <v>#REF!</v>
      </c>
      <c r="E23" s="13" t="e">
        <f>SUMIF(#REF!,貼付用集計!$C23,#REF!)</f>
        <v>#REF!</v>
      </c>
      <c r="F23" s="13" t="e">
        <f>SUMIF(#REF!,貼付用集計!$C23,#REF!)</f>
        <v>#REF!</v>
      </c>
      <c r="G23" s="17"/>
      <c r="H23" s="2" t="s">
        <v>35</v>
      </c>
      <c r="I23" s="13" t="e">
        <f>SUMIF(#REF!,貼付用集計!$H23,#REF!)</f>
        <v>#REF!</v>
      </c>
      <c r="J23" s="13" t="e">
        <f>SUMIF(#REF!,貼付用集計!$H23,#REF!)</f>
        <v>#REF!</v>
      </c>
      <c r="K23" s="8"/>
    </row>
    <row r="24" spans="2:11" x14ac:dyDescent="0.25">
      <c r="B24" s="6"/>
      <c r="C24" s="2" t="s">
        <v>9</v>
      </c>
      <c r="D24" s="13" t="e">
        <f>SUMIF(#REF!,貼付用集計!$C24,#REF!)</f>
        <v>#REF!</v>
      </c>
      <c r="E24" s="13" t="e">
        <f>SUMIF(#REF!,貼付用集計!$C24,#REF!)</f>
        <v>#REF!</v>
      </c>
      <c r="F24" s="13" t="e">
        <f>SUMIF(#REF!,貼付用集計!$C24,#REF!)</f>
        <v>#REF!</v>
      </c>
      <c r="G24" s="17"/>
      <c r="H24" s="2" t="s">
        <v>37</v>
      </c>
      <c r="I24" s="13" t="e">
        <f>SUMIF(#REF!,貼付用集計!$H24,#REF!)</f>
        <v>#REF!</v>
      </c>
      <c r="J24" s="13" t="e">
        <f>SUMIF(#REF!,貼付用集計!$H24,#REF!)</f>
        <v>#REF!</v>
      </c>
      <c r="K24" s="8"/>
    </row>
    <row r="25" spans="2:11" x14ac:dyDescent="0.25">
      <c r="B25" s="6"/>
      <c r="C25" s="2" t="s">
        <v>10</v>
      </c>
      <c r="D25" s="13" t="e">
        <f>SUMIF(#REF!,貼付用集計!$C25,#REF!)</f>
        <v>#REF!</v>
      </c>
      <c r="E25" s="13" t="e">
        <f>SUMIF(#REF!,貼付用集計!$C25,#REF!)</f>
        <v>#REF!</v>
      </c>
      <c r="F25" s="13" t="e">
        <f>SUMIF(#REF!,貼付用集計!$C25,#REF!)</f>
        <v>#REF!</v>
      </c>
      <c r="G25" s="17"/>
      <c r="H25" s="31" t="s">
        <v>39</v>
      </c>
      <c r="I25" s="32" t="e">
        <f>SUMIF(#REF!,貼付用集計!$H25,#REF!)</f>
        <v>#REF!</v>
      </c>
      <c r="J25" s="32" t="e">
        <f>SUMIF(#REF!,貼付用集計!$H25,#REF!)</f>
        <v>#REF!</v>
      </c>
      <c r="K25" s="8"/>
    </row>
    <row r="26" spans="2:11" ht="16.5" thickBot="1" x14ac:dyDescent="0.3">
      <c r="B26" s="6"/>
      <c r="C26" s="2" t="s">
        <v>11</v>
      </c>
      <c r="D26" s="13" t="e">
        <f>SUMIF(#REF!,貼付用集計!$C26,#REF!)</f>
        <v>#REF!</v>
      </c>
      <c r="E26" s="13" t="e">
        <f>SUMIF(#REF!,貼付用集計!$C26,#REF!)</f>
        <v>#REF!</v>
      </c>
      <c r="F26" s="13" t="e">
        <f>SUMIF(#REF!,貼付用集計!$C26,#REF!)</f>
        <v>#REF!</v>
      </c>
      <c r="G26" s="17"/>
      <c r="H26" s="25" t="s">
        <v>55</v>
      </c>
      <c r="I26" s="26" t="e">
        <f>SUM(I16:I25)</f>
        <v>#REF!</v>
      </c>
      <c r="J26" s="26" t="e">
        <f>SUM(J16:J25)</f>
        <v>#REF!</v>
      </c>
      <c r="K26" s="8"/>
    </row>
    <row r="27" spans="2:11" ht="16.5" thickTop="1" x14ac:dyDescent="0.25">
      <c r="B27" s="6"/>
      <c r="C27" s="2" t="s">
        <v>12</v>
      </c>
      <c r="D27" s="13" t="e">
        <f>SUMIF(#REF!,貼付用集計!$C27,#REF!)</f>
        <v>#REF!</v>
      </c>
      <c r="E27" s="13" t="e">
        <f>SUMIF(#REF!,貼付用集計!$C27,#REF!)</f>
        <v>#REF!</v>
      </c>
      <c r="F27" s="13" t="e">
        <f>SUMIF(#REF!,貼付用集計!$C27,#REF!)</f>
        <v>#REF!</v>
      </c>
      <c r="G27" s="18"/>
      <c r="H27" s="7"/>
      <c r="I27" s="7"/>
      <c r="J27" s="7"/>
      <c r="K27" s="8"/>
    </row>
    <row r="28" spans="2:11" x14ac:dyDescent="0.25">
      <c r="B28" s="6"/>
      <c r="C28" s="2" t="s">
        <v>13</v>
      </c>
      <c r="D28" s="13" t="e">
        <f>SUMIF(#REF!,貼付用集計!$C28,#REF!)</f>
        <v>#REF!</v>
      </c>
      <c r="E28" s="13" t="e">
        <f>SUMIF(#REF!,貼付用集計!$C28,#REF!)</f>
        <v>#REF!</v>
      </c>
      <c r="F28" s="13" t="e">
        <f>SUMIF(#REF!,貼付用集計!$C28,#REF!)</f>
        <v>#REF!</v>
      </c>
      <c r="G28" s="18"/>
      <c r="H28" s="7"/>
      <c r="I28" s="7"/>
      <c r="J28" s="7"/>
      <c r="K28" s="8"/>
    </row>
    <row r="29" spans="2:11" x14ac:dyDescent="0.25">
      <c r="B29" s="6"/>
      <c r="C29" s="2" t="s">
        <v>14</v>
      </c>
      <c r="D29" s="13" t="e">
        <f>SUMIF(#REF!,貼付用集計!$C29,#REF!)</f>
        <v>#REF!</v>
      </c>
      <c r="E29" s="13" t="e">
        <f>SUMIF(#REF!,貼付用集計!$C29,#REF!)</f>
        <v>#REF!</v>
      </c>
      <c r="F29" s="13" t="e">
        <f>SUMIF(#REF!,貼付用集計!$C29,#REF!)</f>
        <v>#REF!</v>
      </c>
      <c r="G29" s="18"/>
      <c r="H29" s="7"/>
      <c r="I29" s="7"/>
      <c r="J29" s="7"/>
      <c r="K29" s="8"/>
    </row>
    <row r="30" spans="2:11" x14ac:dyDescent="0.25">
      <c r="B30" s="6"/>
      <c r="C30" s="2" t="s">
        <v>15</v>
      </c>
      <c r="D30" s="13" t="e">
        <f>SUMIF(#REF!,貼付用集計!$C30,#REF!)</f>
        <v>#REF!</v>
      </c>
      <c r="E30" s="13" t="e">
        <f>SUMIF(#REF!,貼付用集計!$C30,#REF!)</f>
        <v>#REF!</v>
      </c>
      <c r="F30" s="13" t="e">
        <f>SUMIF(#REF!,貼付用集計!$C30,#REF!)</f>
        <v>#REF!</v>
      </c>
      <c r="G30" s="18"/>
      <c r="H30" s="7"/>
      <c r="I30" s="7"/>
      <c r="J30" s="7"/>
      <c r="K30" s="8"/>
    </row>
    <row r="31" spans="2:11" x14ac:dyDescent="0.25">
      <c r="B31" s="6"/>
      <c r="C31" s="2" t="s">
        <v>16</v>
      </c>
      <c r="D31" s="13" t="e">
        <f>SUMIF(#REF!,貼付用集計!$C31,#REF!)</f>
        <v>#REF!</v>
      </c>
      <c r="E31" s="13" t="e">
        <f>SUMIF(#REF!,貼付用集計!$C31,#REF!)</f>
        <v>#REF!</v>
      </c>
      <c r="F31" s="13" t="e">
        <f>SUMIF(#REF!,貼付用集計!$C31,#REF!)</f>
        <v>#REF!</v>
      </c>
      <c r="G31" s="15"/>
      <c r="H31" s="7"/>
      <c r="I31" s="7"/>
      <c r="J31" s="7"/>
      <c r="K31" s="8"/>
    </row>
    <row r="32" spans="2:11" x14ac:dyDescent="0.25">
      <c r="B32" s="6"/>
      <c r="C32" s="2" t="s">
        <v>17</v>
      </c>
      <c r="D32" s="13" t="e">
        <f>SUMIF(#REF!,貼付用集計!$C32,#REF!)</f>
        <v>#REF!</v>
      </c>
      <c r="E32" s="13" t="e">
        <f>SUMIF(#REF!,貼付用集計!$C32,#REF!)</f>
        <v>#REF!</v>
      </c>
      <c r="F32" s="13" t="e">
        <f>SUMIF(#REF!,貼付用集計!$C32,#REF!)</f>
        <v>#REF!</v>
      </c>
      <c r="G32" s="15"/>
      <c r="H32" s="7"/>
      <c r="I32" s="7"/>
      <c r="J32" s="7"/>
      <c r="K32" s="8"/>
    </row>
    <row r="33" spans="2:11" x14ac:dyDescent="0.25">
      <c r="B33" s="6"/>
      <c r="C33" s="2" t="s">
        <v>18</v>
      </c>
      <c r="D33" s="13" t="e">
        <f>SUMIF(#REF!,貼付用集計!$C33,#REF!)</f>
        <v>#REF!</v>
      </c>
      <c r="E33" s="13" t="e">
        <f>SUMIF(#REF!,貼付用集計!$C33,#REF!)</f>
        <v>#REF!</v>
      </c>
      <c r="F33" s="13" t="e">
        <f>SUMIF(#REF!,貼付用集計!$C33,#REF!)</f>
        <v>#REF!</v>
      </c>
      <c r="G33" s="15"/>
      <c r="H33" s="7"/>
      <c r="I33" s="7"/>
      <c r="J33" s="7"/>
      <c r="K33" s="8"/>
    </row>
    <row r="34" spans="2:11" x14ac:dyDescent="0.25">
      <c r="B34" s="6"/>
      <c r="C34" s="2" t="s">
        <v>19</v>
      </c>
      <c r="D34" s="13" t="e">
        <f>SUMIF(#REF!,貼付用集計!$C34,#REF!)</f>
        <v>#REF!</v>
      </c>
      <c r="E34" s="13" t="e">
        <f>SUMIF(#REF!,貼付用集計!$C34,#REF!)</f>
        <v>#REF!</v>
      </c>
      <c r="F34" s="13" t="e">
        <f>SUMIF(#REF!,貼付用集計!$C34,#REF!)</f>
        <v>#REF!</v>
      </c>
      <c r="G34" s="15"/>
      <c r="H34" s="7"/>
      <c r="I34" s="7"/>
      <c r="J34" s="7"/>
      <c r="K34" s="8"/>
    </row>
    <row r="35" spans="2:11" ht="16.5" thickBot="1" x14ac:dyDescent="0.3">
      <c r="B35" s="6"/>
      <c r="C35" s="29" t="s">
        <v>20</v>
      </c>
      <c r="D35" s="30" t="e">
        <f>SUMIF(#REF!,貼付用集計!$C35,#REF!)</f>
        <v>#REF!</v>
      </c>
      <c r="E35" s="30" t="e">
        <f>SUMIF(#REF!,貼付用集計!$C35,#REF!)</f>
        <v>#REF!</v>
      </c>
      <c r="F35" s="30" t="e">
        <f>SUMIF(#REF!,貼付用集計!$C35,#REF!)</f>
        <v>#REF!</v>
      </c>
      <c r="G35" s="15"/>
      <c r="H35" s="7"/>
      <c r="I35" s="7"/>
      <c r="J35" s="7"/>
      <c r="K35" s="8"/>
    </row>
    <row r="36" spans="2:11" ht="16.5" thickBot="1" x14ac:dyDescent="0.3">
      <c r="B36" s="6"/>
      <c r="C36" s="27" t="s">
        <v>55</v>
      </c>
      <c r="D36" s="28" t="e">
        <f>SUM(D16:D35)</f>
        <v>#REF!</v>
      </c>
      <c r="E36" s="28" t="e">
        <f>SUM(E16:E35)</f>
        <v>#REF!</v>
      </c>
      <c r="F36" s="28" t="e">
        <f>SUM(F16:F35)</f>
        <v>#REF!</v>
      </c>
      <c r="G36" s="15"/>
      <c r="H36" s="7"/>
      <c r="I36" s="7"/>
      <c r="J36" s="7"/>
      <c r="K36" s="8"/>
    </row>
    <row r="37" spans="2:11" ht="17.25" thickTop="1" thickBot="1" x14ac:dyDescent="0.3">
      <c r="B37" s="9"/>
      <c r="C37" s="10"/>
      <c r="D37" s="10"/>
      <c r="E37" s="10"/>
      <c r="F37" s="10"/>
      <c r="G37" s="10"/>
      <c r="H37" s="10"/>
      <c r="I37" s="10"/>
      <c r="J37" s="10"/>
      <c r="K37" s="11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B3E7FB-A771-4A16-9F5D-64D663259F2B}">
  <sheetPr>
    <tabColor theme="0" tint="-0.499984740745262"/>
  </sheetPr>
  <dimension ref="B2:M34"/>
  <sheetViews>
    <sheetView workbookViewId="0">
      <selection activeCell="M3" sqref="M3"/>
    </sheetView>
  </sheetViews>
  <sheetFormatPr defaultColWidth="8.77734375" defaultRowHeight="15.75" x14ac:dyDescent="0.25"/>
  <cols>
    <col min="2" max="2" width="10.88671875" customWidth="1"/>
    <col min="4" max="4" width="18.77734375" bestFit="1" customWidth="1"/>
    <col min="5" max="5" width="11.44140625" bestFit="1" customWidth="1"/>
    <col min="7" max="7" width="10.88671875" customWidth="1"/>
    <col min="11" max="11" width="7.77734375" customWidth="1"/>
  </cols>
  <sheetData>
    <row r="2" spans="2:13" x14ac:dyDescent="0.25">
      <c r="B2" s="1"/>
      <c r="M2" t="s">
        <v>70</v>
      </c>
    </row>
    <row r="3" spans="2:13" x14ac:dyDescent="0.25">
      <c r="B3" t="s">
        <v>0</v>
      </c>
      <c r="D3" t="s">
        <v>48</v>
      </c>
      <c r="G3" t="s">
        <v>62</v>
      </c>
      <c r="I3" t="s">
        <v>65</v>
      </c>
      <c r="K3" t="s">
        <v>71</v>
      </c>
    </row>
    <row r="4" spans="2:13" x14ac:dyDescent="0.25">
      <c r="D4" t="s">
        <v>49</v>
      </c>
      <c r="E4" s="12">
        <v>6000000</v>
      </c>
      <c r="G4" t="s">
        <v>64</v>
      </c>
      <c r="I4" t="s">
        <v>66</v>
      </c>
      <c r="K4" s="37">
        <v>0.1</v>
      </c>
      <c r="M4" t="s">
        <v>72</v>
      </c>
    </row>
    <row r="5" spans="2:13" x14ac:dyDescent="0.25">
      <c r="B5" s="1" t="s">
        <v>1</v>
      </c>
      <c r="D5" t="s">
        <v>51</v>
      </c>
      <c r="E5" s="12">
        <v>10000000</v>
      </c>
      <c r="G5" t="s">
        <v>63</v>
      </c>
      <c r="I5" t="s">
        <v>67</v>
      </c>
      <c r="K5" s="37">
        <v>0.08</v>
      </c>
      <c r="M5" t="s">
        <v>73</v>
      </c>
    </row>
    <row r="6" spans="2:13" x14ac:dyDescent="0.25">
      <c r="B6" t="s">
        <v>2</v>
      </c>
      <c r="D6" t="s">
        <v>50</v>
      </c>
      <c r="E6" s="12">
        <v>15000000</v>
      </c>
      <c r="I6" t="s">
        <v>68</v>
      </c>
      <c r="K6" s="37">
        <v>0</v>
      </c>
      <c r="M6" t="s">
        <v>74</v>
      </c>
    </row>
    <row r="7" spans="2:13" x14ac:dyDescent="0.25">
      <c r="B7" s="1" t="s">
        <v>3</v>
      </c>
      <c r="D7" t="s">
        <v>52</v>
      </c>
      <c r="E7" s="12">
        <v>20000000</v>
      </c>
      <c r="M7" t="s">
        <v>75</v>
      </c>
    </row>
    <row r="8" spans="2:13" x14ac:dyDescent="0.25">
      <c r="B8" s="1" t="s">
        <v>4</v>
      </c>
      <c r="D8" t="s">
        <v>53</v>
      </c>
      <c r="E8" s="12">
        <v>25000000</v>
      </c>
    </row>
    <row r="9" spans="2:13" x14ac:dyDescent="0.25">
      <c r="B9" s="1" t="s">
        <v>5</v>
      </c>
    </row>
    <row r="10" spans="2:13" x14ac:dyDescent="0.25">
      <c r="B10" s="1" t="s">
        <v>6</v>
      </c>
    </row>
    <row r="11" spans="2:13" x14ac:dyDescent="0.25">
      <c r="B11" s="1" t="s">
        <v>7</v>
      </c>
    </row>
    <row r="12" spans="2:13" x14ac:dyDescent="0.25">
      <c r="B12" s="1" t="s">
        <v>8</v>
      </c>
    </row>
    <row r="13" spans="2:13" x14ac:dyDescent="0.25">
      <c r="B13" s="1" t="s">
        <v>9</v>
      </c>
    </row>
    <row r="14" spans="2:13" x14ac:dyDescent="0.25">
      <c r="B14" s="1" t="s">
        <v>10</v>
      </c>
    </row>
    <row r="15" spans="2:13" x14ac:dyDescent="0.25">
      <c r="B15" s="1" t="s">
        <v>11</v>
      </c>
    </row>
    <row r="16" spans="2:13" x14ac:dyDescent="0.25">
      <c r="B16" s="1" t="s">
        <v>12</v>
      </c>
    </row>
    <row r="17" spans="2:2" x14ac:dyDescent="0.25">
      <c r="B17" s="1" t="s">
        <v>13</v>
      </c>
    </row>
    <row r="18" spans="2:2" x14ac:dyDescent="0.25">
      <c r="B18" s="1" t="s">
        <v>14</v>
      </c>
    </row>
    <row r="19" spans="2:2" x14ac:dyDescent="0.25">
      <c r="B19" s="1" t="s">
        <v>15</v>
      </c>
    </row>
    <row r="20" spans="2:2" x14ac:dyDescent="0.25">
      <c r="B20" s="1" t="s">
        <v>16</v>
      </c>
    </row>
    <row r="21" spans="2:2" x14ac:dyDescent="0.25">
      <c r="B21" s="1" t="s">
        <v>17</v>
      </c>
    </row>
    <row r="22" spans="2:2" x14ac:dyDescent="0.25">
      <c r="B22" s="1" t="s">
        <v>18</v>
      </c>
    </row>
    <row r="23" spans="2:2" x14ac:dyDescent="0.25">
      <c r="B23" s="1" t="s">
        <v>19</v>
      </c>
    </row>
    <row r="24" spans="2:2" x14ac:dyDescent="0.25">
      <c r="B24" s="1" t="s">
        <v>20</v>
      </c>
    </row>
    <row r="25" spans="2:2" x14ac:dyDescent="0.25">
      <c r="B25" s="1" t="s">
        <v>22</v>
      </c>
    </row>
    <row r="26" spans="2:2" x14ac:dyDescent="0.25">
      <c r="B26" s="1" t="s">
        <v>24</v>
      </c>
    </row>
    <row r="27" spans="2:2" x14ac:dyDescent="0.25">
      <c r="B27" s="1" t="s">
        <v>26</v>
      </c>
    </row>
    <row r="28" spans="2:2" x14ac:dyDescent="0.25">
      <c r="B28" s="1" t="s">
        <v>28</v>
      </c>
    </row>
    <row r="29" spans="2:2" x14ac:dyDescent="0.25">
      <c r="B29" s="1" t="s">
        <v>30</v>
      </c>
    </row>
    <row r="30" spans="2:2" x14ac:dyDescent="0.25">
      <c r="B30" s="1" t="s">
        <v>32</v>
      </c>
    </row>
    <row r="31" spans="2:2" x14ac:dyDescent="0.25">
      <c r="B31" s="1" t="s">
        <v>34</v>
      </c>
    </row>
    <row r="32" spans="2:2" x14ac:dyDescent="0.25">
      <c r="B32" s="1" t="s">
        <v>36</v>
      </c>
    </row>
    <row r="33" spans="2:2" x14ac:dyDescent="0.25">
      <c r="B33" s="1" t="s">
        <v>38</v>
      </c>
    </row>
    <row r="34" spans="2:2" x14ac:dyDescent="0.25">
      <c r="B34" s="1" t="s">
        <v>40</v>
      </c>
    </row>
  </sheetData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6A8E5-FCB9-46A1-BFF2-22BC12E0840B}">
  <dimension ref="B3:O37"/>
  <sheetViews>
    <sheetView showGridLines="0" zoomScale="85" zoomScaleNormal="85" workbookViewId="0">
      <selection activeCell="E7" sqref="E7"/>
    </sheetView>
  </sheetViews>
  <sheetFormatPr defaultColWidth="8.77734375" defaultRowHeight="15.75" x14ac:dyDescent="0.25"/>
  <cols>
    <col min="1" max="2" width="2.5546875" customWidth="1"/>
    <col min="3" max="3" width="9.77734375" customWidth="1"/>
    <col min="4" max="6" width="20.6640625" customWidth="1"/>
    <col min="7" max="7" width="4.44140625" customWidth="1"/>
    <col min="8" max="8" width="9.77734375" customWidth="1"/>
    <col min="9" max="10" width="20.6640625" customWidth="1"/>
    <col min="11" max="11" width="2.5546875" customWidth="1"/>
    <col min="14" max="17" width="4.77734375" customWidth="1"/>
  </cols>
  <sheetData>
    <row r="3" spans="2:15" ht="16.5" thickBot="1" x14ac:dyDescent="0.3"/>
    <row r="4" spans="2:15" x14ac:dyDescent="0.2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56</v>
      </c>
    </row>
    <row r="5" spans="2:15" x14ac:dyDescent="0.25">
      <c r="B5" s="6"/>
      <c r="C5" s="23" t="s">
        <v>42</v>
      </c>
      <c r="D5" s="19" t="s">
        <v>79</v>
      </c>
      <c r="E5" s="34" t="e" cm="1">
        <f t="array" ref="E5">#REF!</f>
        <v>#REF!</v>
      </c>
      <c r="F5" s="38"/>
      <c r="G5" s="7"/>
      <c r="I5" s="7"/>
      <c r="J5" s="7"/>
      <c r="K5" s="8"/>
      <c r="O5" t="s">
        <v>69</v>
      </c>
    </row>
    <row r="6" spans="2:15" x14ac:dyDescent="0.25">
      <c r="B6" s="6"/>
      <c r="C6" s="14"/>
      <c r="D6" s="7"/>
      <c r="E6" s="15"/>
      <c r="F6" s="15"/>
      <c r="G6" s="7"/>
      <c r="I6" s="7"/>
      <c r="J6" s="7"/>
      <c r="K6" s="8"/>
      <c r="N6" t="s">
        <v>60</v>
      </c>
    </row>
    <row r="7" spans="2:15" x14ac:dyDescent="0.25">
      <c r="B7" s="6"/>
      <c r="C7" s="23" t="s">
        <v>43</v>
      </c>
      <c r="D7" s="19" t="s">
        <v>81</v>
      </c>
      <c r="E7" s="20" t="e">
        <f>#REF!</f>
        <v>#REF!</v>
      </c>
      <c r="F7" s="36" t="e">
        <f>IF(SUM(#REF!)&gt;0,貼付用集計【公演等】!N4&amp;貼付用集計【公演等】!O5,"")</f>
        <v>#REF!</v>
      </c>
      <c r="G7" s="7"/>
      <c r="I7" s="7"/>
      <c r="J7" s="7"/>
      <c r="K7" s="8"/>
      <c r="O7" t="s">
        <v>57</v>
      </c>
    </row>
    <row r="8" spans="2:15" x14ac:dyDescent="0.25">
      <c r="B8" s="6"/>
      <c r="C8" s="23" t="s">
        <v>44</v>
      </c>
      <c r="D8" s="19" t="s">
        <v>82</v>
      </c>
      <c r="E8" s="20" t="e">
        <f>#REF!</f>
        <v>#REF!</v>
      </c>
      <c r="F8" s="33" t="e">
        <f>IF(SUM(#REF!)&gt;0,IF(SUM(#REF!)&gt;0,N6&amp;O9,N6&amp;O7),IF(SUM(#REF!)&gt;0,N6&amp;O8,""))</f>
        <v>#REF!</v>
      </c>
      <c r="G8" s="7"/>
      <c r="I8" s="7"/>
      <c r="J8" s="7"/>
      <c r="K8" s="8"/>
      <c r="O8" t="s">
        <v>58</v>
      </c>
    </row>
    <row r="9" spans="2:15" x14ac:dyDescent="0.25">
      <c r="B9" s="6"/>
      <c r="C9" s="23" t="s">
        <v>45</v>
      </c>
      <c r="D9" s="19" t="s">
        <v>83</v>
      </c>
      <c r="E9" s="20" t="e">
        <f>#REF!</f>
        <v>#REF!</v>
      </c>
      <c r="F9" s="33" t="e">
        <f>IF(SUM(#REF!)&gt;0,IF(SUM(#REF!)&gt;0,N10&amp;O13,N10&amp;O11),IF(SUM(#REF!)&gt;0,N10&amp;O12,""))</f>
        <v>#REF!</v>
      </c>
      <c r="G9" s="7"/>
      <c r="I9" s="7"/>
      <c r="J9" s="7"/>
      <c r="K9" s="8"/>
      <c r="O9" t="s">
        <v>59</v>
      </c>
    </row>
    <row r="10" spans="2:15" ht="16.5" thickBot="1" x14ac:dyDescent="0.3">
      <c r="B10" s="6"/>
      <c r="C10" s="14"/>
      <c r="D10" s="7"/>
      <c r="E10" s="15"/>
      <c r="F10" s="15"/>
      <c r="G10" s="7"/>
      <c r="I10" s="7"/>
      <c r="J10" s="7"/>
      <c r="K10" s="8"/>
      <c r="N10" t="s">
        <v>61</v>
      </c>
    </row>
    <row r="11" spans="2:15" ht="16.5" thickBot="1" x14ac:dyDescent="0.3">
      <c r="B11" s="6"/>
      <c r="C11" s="24" t="s">
        <v>46</v>
      </c>
      <c r="D11" s="21" t="s">
        <v>47</v>
      </c>
      <c r="E11" s="22" t="e">
        <f>MIN(E5,E7)</f>
        <v>#REF!</v>
      </c>
      <c r="F11" s="7" t="s">
        <v>84</v>
      </c>
      <c r="G11" s="7"/>
      <c r="I11" s="7"/>
      <c r="J11" s="7"/>
      <c r="K11" s="8"/>
      <c r="O11" t="s">
        <v>57</v>
      </c>
    </row>
    <row r="12" spans="2:15" ht="16.5" thickBot="1" x14ac:dyDescent="0.3">
      <c r="B12" s="9"/>
      <c r="C12" s="10"/>
      <c r="D12" s="10"/>
      <c r="E12" s="10"/>
      <c r="F12" s="10"/>
      <c r="G12" s="10"/>
      <c r="H12" s="10"/>
      <c r="I12" s="10"/>
      <c r="J12" s="10"/>
      <c r="K12" s="11"/>
      <c r="O12" t="s">
        <v>58</v>
      </c>
    </row>
    <row r="13" spans="2:15" ht="16.5" thickBot="1" x14ac:dyDescent="0.3">
      <c r="O13" t="s">
        <v>59</v>
      </c>
    </row>
    <row r="14" spans="2:15" x14ac:dyDescent="0.25">
      <c r="B14" s="3" t="s">
        <v>54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25">
      <c r="B15" s="6"/>
      <c r="C15" s="7"/>
      <c r="D15" s="35" t="s">
        <v>76</v>
      </c>
      <c r="E15" s="35" t="s">
        <v>77</v>
      </c>
      <c r="F15" s="35" t="s">
        <v>78</v>
      </c>
      <c r="G15" s="16"/>
      <c r="H15" s="14"/>
      <c r="I15" s="35" t="s">
        <v>76</v>
      </c>
      <c r="J15" s="35" t="s">
        <v>77</v>
      </c>
      <c r="K15" s="8"/>
    </row>
    <row r="16" spans="2:15" x14ac:dyDescent="0.25">
      <c r="B16" s="6"/>
      <c r="C16" s="2" t="s">
        <v>1</v>
      </c>
      <c r="D16" s="13" t="e">
        <f>SUMIF(#REF!,貼付用集計【公演等】!$C16,#REF!)</f>
        <v>#REF!</v>
      </c>
      <c r="E16" s="13" t="e">
        <f>SUMIF(#REF!,貼付用集計【公演等】!$C16,#REF!)</f>
        <v>#REF!</v>
      </c>
      <c r="F16" s="13" t="e">
        <f>SUMIF(#REF!,貼付用集計【公演等】!$C16,#REF!)</f>
        <v>#REF!</v>
      </c>
      <c r="G16" s="17"/>
      <c r="H16" s="2" t="s">
        <v>21</v>
      </c>
      <c r="I16" s="13" t="e">
        <f>SUMIF(#REF!,貼付用集計【公演等】!$H16,#REF!)</f>
        <v>#REF!</v>
      </c>
      <c r="J16" s="13" t="e">
        <f>SUMIF(#REF!,貼付用集計【公演等】!$H16,#REF!)</f>
        <v>#REF!</v>
      </c>
      <c r="K16" s="8"/>
    </row>
    <row r="17" spans="2:11" x14ac:dyDescent="0.25">
      <c r="B17" s="6"/>
      <c r="C17" s="2" t="s">
        <v>2</v>
      </c>
      <c r="D17" s="13" t="e">
        <f>SUMIF(#REF!,貼付用集計【公演等】!$C17,#REF!)</f>
        <v>#REF!</v>
      </c>
      <c r="E17" s="13" t="e">
        <f>SUMIF(#REF!,貼付用集計【公演等】!$C17,#REF!)</f>
        <v>#REF!</v>
      </c>
      <c r="F17" s="13" t="e">
        <f>SUMIF(#REF!,貼付用集計【公演等】!$C17,#REF!)</f>
        <v>#REF!</v>
      </c>
      <c r="G17" s="17"/>
      <c r="H17" s="2" t="s">
        <v>23</v>
      </c>
      <c r="I17" s="13" t="e">
        <f>SUMIF(#REF!,貼付用集計【公演等】!$H17,#REF!)</f>
        <v>#REF!</v>
      </c>
      <c r="J17" s="13" t="e">
        <f>SUMIF(#REF!,貼付用集計【公演等】!$H17,#REF!)</f>
        <v>#REF!</v>
      </c>
      <c r="K17" s="8"/>
    </row>
    <row r="18" spans="2:11" x14ac:dyDescent="0.25">
      <c r="B18" s="6"/>
      <c r="C18" s="2" t="s">
        <v>3</v>
      </c>
      <c r="D18" s="13" t="e">
        <f>SUMIF(#REF!,貼付用集計【公演等】!$C18,#REF!)</f>
        <v>#REF!</v>
      </c>
      <c r="E18" s="13" t="e">
        <f>SUMIF(#REF!,貼付用集計【公演等】!$C18,#REF!)</f>
        <v>#REF!</v>
      </c>
      <c r="F18" s="13" t="e">
        <f>SUMIF(#REF!,貼付用集計【公演等】!$C18,#REF!)</f>
        <v>#REF!</v>
      </c>
      <c r="G18" s="17"/>
      <c r="H18" s="2" t="s">
        <v>25</v>
      </c>
      <c r="I18" s="13" t="e">
        <f>SUMIF(#REF!,貼付用集計【公演等】!$H18,#REF!)</f>
        <v>#REF!</v>
      </c>
      <c r="J18" s="13" t="e">
        <f>SUMIF(#REF!,貼付用集計【公演等】!$H18,#REF!)</f>
        <v>#REF!</v>
      </c>
      <c r="K18" s="8"/>
    </row>
    <row r="19" spans="2:11" x14ac:dyDescent="0.25">
      <c r="B19" s="6"/>
      <c r="C19" s="2" t="s">
        <v>4</v>
      </c>
      <c r="D19" s="13" t="e">
        <f>SUMIF(#REF!,貼付用集計【公演等】!$C19,#REF!)</f>
        <v>#REF!</v>
      </c>
      <c r="E19" s="13" t="e">
        <f>SUMIF(#REF!,貼付用集計【公演等】!$C19,#REF!)</f>
        <v>#REF!</v>
      </c>
      <c r="F19" s="13" t="e">
        <f>SUMIF(#REF!,貼付用集計【公演等】!$C19,#REF!)</f>
        <v>#REF!</v>
      </c>
      <c r="G19" s="17"/>
      <c r="H19" s="2" t="s">
        <v>27</v>
      </c>
      <c r="I19" s="13" t="e">
        <f>SUMIF(#REF!,貼付用集計【公演等】!$H19,#REF!)</f>
        <v>#REF!</v>
      </c>
      <c r="J19" s="13" t="e">
        <f>SUMIF(#REF!,貼付用集計【公演等】!$H19,#REF!)</f>
        <v>#REF!</v>
      </c>
      <c r="K19" s="8"/>
    </row>
    <row r="20" spans="2:11" x14ac:dyDescent="0.25">
      <c r="B20" s="6"/>
      <c r="C20" s="2" t="s">
        <v>5</v>
      </c>
      <c r="D20" s="13" t="e">
        <f>SUMIF(#REF!,貼付用集計【公演等】!$C20,#REF!)</f>
        <v>#REF!</v>
      </c>
      <c r="E20" s="13" t="e">
        <f>SUMIF(#REF!,貼付用集計【公演等】!$C20,#REF!)</f>
        <v>#REF!</v>
      </c>
      <c r="F20" s="13" t="e">
        <f>SUMIF(#REF!,貼付用集計【公演等】!$C20,#REF!)</f>
        <v>#REF!</v>
      </c>
      <c r="G20" s="17"/>
      <c r="H20" s="2" t="s">
        <v>29</v>
      </c>
      <c r="I20" s="13" t="e">
        <f>SUMIF(#REF!,貼付用集計【公演等】!$H20,#REF!)</f>
        <v>#REF!</v>
      </c>
      <c r="J20" s="13" t="e">
        <f>SUMIF(#REF!,貼付用集計【公演等】!$H20,#REF!)</f>
        <v>#REF!</v>
      </c>
      <c r="K20" s="8"/>
    </row>
    <row r="21" spans="2:11" x14ac:dyDescent="0.25">
      <c r="B21" s="6"/>
      <c r="C21" s="2" t="s">
        <v>6</v>
      </c>
      <c r="D21" s="13" t="e">
        <f>SUMIF(#REF!,貼付用集計【公演等】!$C21,#REF!)</f>
        <v>#REF!</v>
      </c>
      <c r="E21" s="13" t="e">
        <f>SUMIF(#REF!,貼付用集計【公演等】!$C21,#REF!)</f>
        <v>#REF!</v>
      </c>
      <c r="F21" s="13" t="e">
        <f>SUMIF(#REF!,貼付用集計【公演等】!$C21,#REF!)</f>
        <v>#REF!</v>
      </c>
      <c r="G21" s="17"/>
      <c r="H21" s="2" t="s">
        <v>31</v>
      </c>
      <c r="I21" s="13" t="e">
        <f>SUMIF(#REF!,貼付用集計【公演等】!$H21,#REF!)</f>
        <v>#REF!</v>
      </c>
      <c r="J21" s="13" t="e">
        <f>SUMIF(#REF!,貼付用集計【公演等】!$H21,#REF!)</f>
        <v>#REF!</v>
      </c>
      <c r="K21" s="8"/>
    </row>
    <row r="22" spans="2:11" x14ac:dyDescent="0.25">
      <c r="B22" s="6"/>
      <c r="C22" s="2" t="s">
        <v>7</v>
      </c>
      <c r="D22" s="13" t="e">
        <f>SUMIF(#REF!,貼付用集計【公演等】!$C22,#REF!)</f>
        <v>#REF!</v>
      </c>
      <c r="E22" s="13" t="e">
        <f>SUMIF(#REF!,貼付用集計【公演等】!$C22,#REF!)</f>
        <v>#REF!</v>
      </c>
      <c r="F22" s="13" t="e">
        <f>SUMIF(#REF!,貼付用集計【公演等】!$C22,#REF!)</f>
        <v>#REF!</v>
      </c>
      <c r="G22" s="17"/>
      <c r="H22" s="2" t="s">
        <v>33</v>
      </c>
      <c r="I22" s="13" t="e">
        <f>SUMIF(#REF!,貼付用集計【公演等】!$H22,#REF!)</f>
        <v>#REF!</v>
      </c>
      <c r="J22" s="13" t="e">
        <f>SUMIF(#REF!,貼付用集計【公演等】!$H22,#REF!)</f>
        <v>#REF!</v>
      </c>
      <c r="K22" s="8"/>
    </row>
    <row r="23" spans="2:11" x14ac:dyDescent="0.25">
      <c r="B23" s="6"/>
      <c r="C23" s="2" t="s">
        <v>8</v>
      </c>
      <c r="D23" s="13" t="e">
        <f>SUMIF(#REF!,貼付用集計【公演等】!$C23,#REF!)</f>
        <v>#REF!</v>
      </c>
      <c r="E23" s="13" t="e">
        <f>SUMIF(#REF!,貼付用集計【公演等】!$C23,#REF!)</f>
        <v>#REF!</v>
      </c>
      <c r="F23" s="13" t="e">
        <f>SUMIF(#REF!,貼付用集計【公演等】!$C23,#REF!)</f>
        <v>#REF!</v>
      </c>
      <c r="G23" s="17"/>
      <c r="H23" s="2" t="s">
        <v>35</v>
      </c>
      <c r="I23" s="13" t="e">
        <f>SUMIF(#REF!,貼付用集計【公演等】!$H23,#REF!)</f>
        <v>#REF!</v>
      </c>
      <c r="J23" s="13" t="e">
        <f>SUMIF(#REF!,貼付用集計【公演等】!$H23,#REF!)</f>
        <v>#REF!</v>
      </c>
      <c r="K23" s="8"/>
    </row>
    <row r="24" spans="2:11" x14ac:dyDescent="0.25">
      <c r="B24" s="6"/>
      <c r="C24" s="2" t="s">
        <v>9</v>
      </c>
      <c r="D24" s="13" t="e">
        <f>SUMIF(#REF!,貼付用集計【公演等】!$C24,#REF!)</f>
        <v>#REF!</v>
      </c>
      <c r="E24" s="13" t="e">
        <f>SUMIF(#REF!,貼付用集計【公演等】!$C24,#REF!)</f>
        <v>#REF!</v>
      </c>
      <c r="F24" s="13" t="e">
        <f>SUMIF(#REF!,貼付用集計【公演等】!$C24,#REF!)</f>
        <v>#REF!</v>
      </c>
      <c r="G24" s="17"/>
      <c r="H24" s="2" t="s">
        <v>37</v>
      </c>
      <c r="I24" s="13" t="e">
        <f>SUMIF(#REF!,貼付用集計【公演等】!$H24,#REF!)</f>
        <v>#REF!</v>
      </c>
      <c r="J24" s="13" t="e">
        <f>SUMIF(#REF!,貼付用集計【公演等】!$H24,#REF!)</f>
        <v>#REF!</v>
      </c>
      <c r="K24" s="8"/>
    </row>
    <row r="25" spans="2:11" x14ac:dyDescent="0.25">
      <c r="B25" s="6"/>
      <c r="C25" s="2" t="s">
        <v>10</v>
      </c>
      <c r="D25" s="13" t="e">
        <f>SUMIF(#REF!,貼付用集計【公演等】!$C25,#REF!)</f>
        <v>#REF!</v>
      </c>
      <c r="E25" s="13" t="e">
        <f>SUMIF(#REF!,貼付用集計【公演等】!$C25,#REF!)</f>
        <v>#REF!</v>
      </c>
      <c r="F25" s="13" t="e">
        <f>SUMIF(#REF!,貼付用集計【公演等】!$C25,#REF!)</f>
        <v>#REF!</v>
      </c>
      <c r="G25" s="17"/>
      <c r="H25" s="31" t="s">
        <v>39</v>
      </c>
      <c r="I25" s="32" t="e">
        <f>SUMIF(#REF!,貼付用集計【公演等】!$H25,#REF!)</f>
        <v>#REF!</v>
      </c>
      <c r="J25" s="32" t="e">
        <f>SUMIF(#REF!,貼付用集計【公演等】!$H25,#REF!)</f>
        <v>#REF!</v>
      </c>
      <c r="K25" s="8"/>
    </row>
    <row r="26" spans="2:11" ht="16.5" thickBot="1" x14ac:dyDescent="0.3">
      <c r="B26" s="6"/>
      <c r="C26" s="2" t="s">
        <v>11</v>
      </c>
      <c r="D26" s="13" t="e">
        <f>SUMIF(#REF!,貼付用集計【公演等】!$C26,#REF!)</f>
        <v>#REF!</v>
      </c>
      <c r="E26" s="13" t="e">
        <f>SUMIF(#REF!,貼付用集計【公演等】!$C26,#REF!)</f>
        <v>#REF!</v>
      </c>
      <c r="F26" s="13" t="e">
        <f>SUMIF(#REF!,貼付用集計【公演等】!$C26,#REF!)</f>
        <v>#REF!</v>
      </c>
      <c r="G26" s="17"/>
      <c r="H26" s="25" t="s">
        <v>55</v>
      </c>
      <c r="I26" s="26" t="e">
        <f>SUM(I16:I25)</f>
        <v>#REF!</v>
      </c>
      <c r="J26" s="26" t="e">
        <f>SUM(J16:J25)</f>
        <v>#REF!</v>
      </c>
      <c r="K26" s="8"/>
    </row>
    <row r="27" spans="2:11" ht="16.5" thickTop="1" x14ac:dyDescent="0.25">
      <c r="B27" s="6"/>
      <c r="C27" s="2" t="s">
        <v>12</v>
      </c>
      <c r="D27" s="13" t="e">
        <f>SUMIF(#REF!,貼付用集計【公演等】!$C27,#REF!)</f>
        <v>#REF!</v>
      </c>
      <c r="E27" s="13" t="e">
        <f>SUMIF(#REF!,貼付用集計【公演等】!$C27,#REF!)</f>
        <v>#REF!</v>
      </c>
      <c r="F27" s="13" t="e">
        <f>SUMIF(#REF!,貼付用集計【公演等】!$C27,#REF!)</f>
        <v>#REF!</v>
      </c>
      <c r="G27" s="18"/>
      <c r="H27" s="7"/>
      <c r="I27" s="7"/>
      <c r="J27" s="7"/>
      <c r="K27" s="8"/>
    </row>
    <row r="28" spans="2:11" x14ac:dyDescent="0.25">
      <c r="B28" s="6"/>
      <c r="C28" s="2" t="s">
        <v>13</v>
      </c>
      <c r="D28" s="13" t="e">
        <f>SUMIF(#REF!,貼付用集計【公演等】!$C28,#REF!)</f>
        <v>#REF!</v>
      </c>
      <c r="E28" s="13" t="e">
        <f>SUMIF(#REF!,貼付用集計【公演等】!$C28,#REF!)</f>
        <v>#REF!</v>
      </c>
      <c r="F28" s="13" t="e">
        <f>SUMIF(#REF!,貼付用集計【公演等】!$C28,#REF!)</f>
        <v>#REF!</v>
      </c>
      <c r="G28" s="18"/>
      <c r="H28" s="7"/>
      <c r="I28" s="7"/>
      <c r="J28" s="7"/>
      <c r="K28" s="8"/>
    </row>
    <row r="29" spans="2:11" x14ac:dyDescent="0.25">
      <c r="B29" s="6"/>
      <c r="C29" s="2" t="s">
        <v>14</v>
      </c>
      <c r="D29" s="13" t="e">
        <f>SUMIF(#REF!,貼付用集計【公演等】!$C29,#REF!)</f>
        <v>#REF!</v>
      </c>
      <c r="E29" s="13" t="e">
        <f>SUMIF(#REF!,貼付用集計【公演等】!$C29,#REF!)</f>
        <v>#REF!</v>
      </c>
      <c r="F29" s="13" t="e">
        <f>SUMIF(#REF!,貼付用集計【公演等】!$C29,#REF!)</f>
        <v>#REF!</v>
      </c>
      <c r="G29" s="18"/>
      <c r="H29" s="7"/>
      <c r="I29" s="7"/>
      <c r="J29" s="7"/>
      <c r="K29" s="8"/>
    </row>
    <row r="30" spans="2:11" x14ac:dyDescent="0.25">
      <c r="B30" s="6"/>
      <c r="C30" s="2" t="s">
        <v>15</v>
      </c>
      <c r="D30" s="13" t="e">
        <f>SUMIF(#REF!,貼付用集計【公演等】!$C30,#REF!)</f>
        <v>#REF!</v>
      </c>
      <c r="E30" s="13" t="e">
        <f>SUMIF(#REF!,貼付用集計【公演等】!$C30,#REF!)</f>
        <v>#REF!</v>
      </c>
      <c r="F30" s="13" t="e">
        <f>SUMIF(#REF!,貼付用集計【公演等】!$C30,#REF!)</f>
        <v>#REF!</v>
      </c>
      <c r="G30" s="18"/>
      <c r="H30" s="7"/>
      <c r="I30" s="7"/>
      <c r="J30" s="7"/>
      <c r="K30" s="8"/>
    </row>
    <row r="31" spans="2:11" x14ac:dyDescent="0.25">
      <c r="B31" s="6"/>
      <c r="C31" s="2" t="s">
        <v>16</v>
      </c>
      <c r="D31" s="13" t="e">
        <f>SUMIF(#REF!,貼付用集計【公演等】!$C31,#REF!)</f>
        <v>#REF!</v>
      </c>
      <c r="E31" s="13" t="e">
        <f>SUMIF(#REF!,貼付用集計【公演等】!$C31,#REF!)</f>
        <v>#REF!</v>
      </c>
      <c r="F31" s="13" t="e">
        <f>SUMIF(#REF!,貼付用集計【公演等】!$C31,#REF!)</f>
        <v>#REF!</v>
      </c>
      <c r="G31" s="15"/>
      <c r="H31" s="7"/>
      <c r="I31" s="7"/>
      <c r="J31" s="7"/>
      <c r="K31" s="8"/>
    </row>
    <row r="32" spans="2:11" x14ac:dyDescent="0.25">
      <c r="B32" s="6"/>
      <c r="C32" s="2" t="s">
        <v>17</v>
      </c>
      <c r="D32" s="13" t="e">
        <f>SUMIF(#REF!,貼付用集計【公演等】!$C32,#REF!)</f>
        <v>#REF!</v>
      </c>
      <c r="E32" s="13" t="e">
        <f>SUMIF(#REF!,貼付用集計【公演等】!$C32,#REF!)</f>
        <v>#REF!</v>
      </c>
      <c r="F32" s="13" t="e">
        <f>SUMIF(#REF!,貼付用集計【公演等】!$C32,#REF!)</f>
        <v>#REF!</v>
      </c>
      <c r="G32" s="15"/>
      <c r="H32" s="7"/>
      <c r="I32" s="7"/>
      <c r="J32" s="7"/>
      <c r="K32" s="8"/>
    </row>
    <row r="33" spans="2:11" x14ac:dyDescent="0.25">
      <c r="B33" s="6"/>
      <c r="C33" s="2" t="s">
        <v>18</v>
      </c>
      <c r="D33" s="13" t="e">
        <f>SUMIF(#REF!,貼付用集計【公演等】!$C33,#REF!)</f>
        <v>#REF!</v>
      </c>
      <c r="E33" s="13" t="e">
        <f>SUMIF(#REF!,貼付用集計【公演等】!$C33,#REF!)</f>
        <v>#REF!</v>
      </c>
      <c r="F33" s="13" t="e">
        <f>SUMIF(#REF!,貼付用集計【公演等】!$C33,#REF!)</f>
        <v>#REF!</v>
      </c>
      <c r="G33" s="15"/>
      <c r="H33" s="7"/>
      <c r="I33" s="7"/>
      <c r="J33" s="7"/>
      <c r="K33" s="8"/>
    </row>
    <row r="34" spans="2:11" x14ac:dyDescent="0.25">
      <c r="B34" s="6"/>
      <c r="C34" s="2" t="s">
        <v>19</v>
      </c>
      <c r="D34" s="13" t="e">
        <f>SUMIF(#REF!,貼付用集計【公演等】!$C34,#REF!)</f>
        <v>#REF!</v>
      </c>
      <c r="E34" s="13" t="e">
        <f>SUMIF(#REF!,貼付用集計【公演等】!$C34,#REF!)</f>
        <v>#REF!</v>
      </c>
      <c r="F34" s="13" t="e">
        <f>SUMIF(#REF!,貼付用集計【公演等】!$C34,#REF!)</f>
        <v>#REF!</v>
      </c>
      <c r="G34" s="15"/>
      <c r="H34" s="7"/>
      <c r="I34" s="7"/>
      <c r="J34" s="7"/>
      <c r="K34" s="8"/>
    </row>
    <row r="35" spans="2:11" ht="16.5" thickBot="1" x14ac:dyDescent="0.3">
      <c r="B35" s="6"/>
      <c r="C35" s="29" t="s">
        <v>20</v>
      </c>
      <c r="D35" s="30" t="e">
        <f>SUMIF(#REF!,貼付用集計【公演等】!$C35,#REF!)</f>
        <v>#REF!</v>
      </c>
      <c r="E35" s="30" t="e">
        <f>SUMIF(#REF!,貼付用集計【公演等】!$C35,#REF!)</f>
        <v>#REF!</v>
      </c>
      <c r="F35" s="30" t="e">
        <f>SUMIF(#REF!,貼付用集計【公演等】!$C35,#REF!)</f>
        <v>#REF!</v>
      </c>
      <c r="G35" s="15"/>
      <c r="H35" s="7"/>
      <c r="I35" s="7"/>
      <c r="J35" s="7"/>
      <c r="K35" s="8"/>
    </row>
    <row r="36" spans="2:11" ht="16.5" thickBot="1" x14ac:dyDescent="0.3">
      <c r="B36" s="6"/>
      <c r="C36" s="27" t="s">
        <v>55</v>
      </c>
      <c r="D36" s="28" t="e">
        <f>SUM(D16:D35)</f>
        <v>#REF!</v>
      </c>
      <c r="E36" s="28" t="e">
        <f>SUM(E16:E35)</f>
        <v>#REF!</v>
      </c>
      <c r="F36" s="28" t="e">
        <f>SUM(F16:F35)</f>
        <v>#REF!</v>
      </c>
      <c r="G36" s="15"/>
      <c r="H36" s="7"/>
      <c r="I36" s="7"/>
      <c r="J36" s="7"/>
      <c r="K36" s="8"/>
    </row>
    <row r="37" spans="2:11" ht="17.25" thickTop="1" thickBot="1" x14ac:dyDescent="0.3">
      <c r="B37" s="9"/>
      <c r="C37" s="10"/>
      <c r="D37" s="10"/>
      <c r="E37" s="10"/>
      <c r="F37" s="10"/>
      <c r="G37" s="10"/>
      <c r="H37" s="10"/>
      <c r="I37" s="10"/>
      <c r="J37" s="10"/>
      <c r="K37" s="11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0D9AE0-F7E4-4F80-9A25-0D7F65B7B38C}">
  <dimension ref="B3:O37"/>
  <sheetViews>
    <sheetView showGridLines="0" zoomScale="50" zoomScaleNormal="50" workbookViewId="0"/>
  </sheetViews>
  <sheetFormatPr defaultColWidth="8.77734375" defaultRowHeight="15.75" x14ac:dyDescent="0.25"/>
  <cols>
    <col min="1" max="2" width="2.5546875" customWidth="1"/>
    <col min="3" max="3" width="9.77734375" customWidth="1"/>
    <col min="4" max="6" width="20.6640625" customWidth="1"/>
    <col min="7" max="7" width="4.44140625" customWidth="1"/>
    <col min="8" max="8" width="9.77734375" customWidth="1"/>
    <col min="9" max="10" width="20.6640625" customWidth="1"/>
    <col min="11" max="11" width="2.5546875" customWidth="1"/>
    <col min="14" max="17" width="4.77734375" customWidth="1"/>
  </cols>
  <sheetData>
    <row r="3" spans="2:15" ht="16.5" thickBot="1" x14ac:dyDescent="0.3"/>
    <row r="4" spans="2:15" x14ac:dyDescent="0.2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56</v>
      </c>
    </row>
    <row r="5" spans="2:15" x14ac:dyDescent="0.25">
      <c r="B5" s="6"/>
      <c r="C5" s="23" t="s">
        <v>42</v>
      </c>
      <c r="D5" s="19" t="s">
        <v>79</v>
      </c>
      <c r="E5" s="34" t="e" cm="1">
        <f t="array" ref="E5">#REF!</f>
        <v>#REF!</v>
      </c>
      <c r="F5" s="38"/>
      <c r="G5" s="7"/>
      <c r="I5" s="7"/>
      <c r="J5" s="7"/>
      <c r="K5" s="8"/>
      <c r="O5" t="s">
        <v>69</v>
      </c>
    </row>
    <row r="6" spans="2:15" x14ac:dyDescent="0.25">
      <c r="B6" s="6"/>
      <c r="C6" s="14"/>
      <c r="D6" s="7"/>
      <c r="E6" s="15"/>
      <c r="F6" s="15"/>
      <c r="G6" s="7"/>
      <c r="I6" s="7"/>
      <c r="J6" s="7"/>
      <c r="K6" s="8"/>
      <c r="N6" t="s">
        <v>60</v>
      </c>
    </row>
    <row r="7" spans="2:15" x14ac:dyDescent="0.25">
      <c r="B7" s="6"/>
      <c r="C7" s="23" t="s">
        <v>43</v>
      </c>
      <c r="D7" s="19" t="s">
        <v>81</v>
      </c>
      <c r="E7" s="20" t="e">
        <f>#REF!</f>
        <v>#REF!</v>
      </c>
      <c r="F7" s="36" t="e">
        <f>IF(SUM(#REF!)&gt;0,貼付用集計【展覧会等】!N4&amp;貼付用集計【展覧会等】!O5,"")</f>
        <v>#REF!</v>
      </c>
      <c r="G7" s="7"/>
      <c r="I7" s="7"/>
      <c r="J7" s="7"/>
      <c r="K7" s="8"/>
      <c r="O7" t="s">
        <v>57</v>
      </c>
    </row>
    <row r="8" spans="2:15" x14ac:dyDescent="0.25">
      <c r="B8" s="6"/>
      <c r="C8" s="23" t="s">
        <v>44</v>
      </c>
      <c r="D8" s="19" t="s">
        <v>82</v>
      </c>
      <c r="E8" s="20" t="e">
        <f>#REF!</f>
        <v>#REF!</v>
      </c>
      <c r="F8" s="33" t="e">
        <f>IF(SUM(#REF!)&gt;0,IF(SUM(#REF!)&gt;0,N6&amp;O9,N6&amp;O7),IF(SUM(#REF!)&gt;0,N6&amp;O8,""))</f>
        <v>#REF!</v>
      </c>
      <c r="G8" s="7"/>
      <c r="I8" s="7"/>
      <c r="J8" s="7"/>
      <c r="K8" s="8"/>
      <c r="O8" t="s">
        <v>58</v>
      </c>
    </row>
    <row r="9" spans="2:15" x14ac:dyDescent="0.25">
      <c r="B9" s="6"/>
      <c r="C9" s="23" t="s">
        <v>45</v>
      </c>
      <c r="D9" s="19" t="s">
        <v>83</v>
      </c>
      <c r="E9" s="20" t="e">
        <f>#REF!</f>
        <v>#REF!</v>
      </c>
      <c r="F9" s="33" t="e">
        <f>IF(SUM(#REF!)&gt;0,IF(SUM(#REF!)&gt;0,N10&amp;O13,N10&amp;O11),IF(SUM(#REF!)&gt;0,N10&amp;O12,""))</f>
        <v>#REF!</v>
      </c>
      <c r="G9" s="7"/>
      <c r="I9" s="7"/>
      <c r="J9" s="7"/>
      <c r="K9" s="8"/>
      <c r="O9" t="s">
        <v>59</v>
      </c>
    </row>
    <row r="10" spans="2:15" ht="16.5" thickBot="1" x14ac:dyDescent="0.3">
      <c r="B10" s="6"/>
      <c r="C10" s="14"/>
      <c r="D10" s="7"/>
      <c r="E10" s="15"/>
      <c r="F10" s="15"/>
      <c r="G10" s="7"/>
      <c r="I10" s="7"/>
      <c r="J10" s="7"/>
      <c r="K10" s="8"/>
      <c r="N10" t="s">
        <v>61</v>
      </c>
    </row>
    <row r="11" spans="2:15" ht="16.5" thickBot="1" x14ac:dyDescent="0.3">
      <c r="B11" s="6"/>
      <c r="C11" s="24" t="s">
        <v>46</v>
      </c>
      <c r="D11" s="21" t="s">
        <v>47</v>
      </c>
      <c r="E11" s="22" t="e">
        <f>MIN(E5,E7)</f>
        <v>#REF!</v>
      </c>
      <c r="F11" s="7" t="s">
        <v>84</v>
      </c>
      <c r="G11" s="7"/>
      <c r="I11" s="7"/>
      <c r="J11" s="7"/>
      <c r="K11" s="8"/>
      <c r="O11" t="s">
        <v>57</v>
      </c>
    </row>
    <row r="12" spans="2:15" ht="16.5" thickBot="1" x14ac:dyDescent="0.3">
      <c r="B12" s="9"/>
      <c r="C12" s="10"/>
      <c r="D12" s="10"/>
      <c r="E12" s="10"/>
      <c r="F12" s="10"/>
      <c r="G12" s="10"/>
      <c r="H12" s="10"/>
      <c r="I12" s="10"/>
      <c r="J12" s="10"/>
      <c r="K12" s="11"/>
      <c r="O12" t="s">
        <v>58</v>
      </c>
    </row>
    <row r="13" spans="2:15" ht="16.5" thickBot="1" x14ac:dyDescent="0.3">
      <c r="O13" t="s">
        <v>59</v>
      </c>
    </row>
    <row r="14" spans="2:15" x14ac:dyDescent="0.25">
      <c r="B14" s="3" t="s">
        <v>54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25">
      <c r="B15" s="6"/>
      <c r="C15" s="7"/>
      <c r="D15" s="35" t="s">
        <v>76</v>
      </c>
      <c r="E15" s="35" t="s">
        <v>77</v>
      </c>
      <c r="F15" s="35" t="s">
        <v>78</v>
      </c>
      <c r="G15" s="16"/>
      <c r="H15" s="14"/>
      <c r="I15" s="35" t="s">
        <v>76</v>
      </c>
      <c r="J15" s="35" t="s">
        <v>77</v>
      </c>
      <c r="K15" s="8"/>
    </row>
    <row r="16" spans="2:15" x14ac:dyDescent="0.25">
      <c r="B16" s="6"/>
      <c r="C16" s="2" t="s">
        <v>1</v>
      </c>
      <c r="D16" s="13" t="e">
        <f>SUMIF(#REF!,貼付用集計【展覧会等】!$C16,#REF!)</f>
        <v>#REF!</v>
      </c>
      <c r="E16" s="13" t="e">
        <f>SUMIF(#REF!,貼付用集計【展覧会等】!$C16,#REF!)</f>
        <v>#REF!</v>
      </c>
      <c r="F16" s="13" t="e">
        <f>SUMIF(#REF!,貼付用集計【展覧会等】!$C16,#REF!)</f>
        <v>#REF!</v>
      </c>
      <c r="G16" s="17"/>
      <c r="H16" s="2" t="s">
        <v>21</v>
      </c>
      <c r="I16" s="13" t="e">
        <f>SUMIF(#REF!,貼付用集計【展覧会等】!$H16,#REF!)</f>
        <v>#REF!</v>
      </c>
      <c r="J16" s="13" t="e">
        <f>SUMIF(#REF!,貼付用集計【展覧会等】!$H16,#REF!)</f>
        <v>#REF!</v>
      </c>
      <c r="K16" s="8"/>
    </row>
    <row r="17" spans="2:11" x14ac:dyDescent="0.25">
      <c r="B17" s="6"/>
      <c r="C17" s="2" t="s">
        <v>2</v>
      </c>
      <c r="D17" s="13" t="e">
        <f>SUMIF(#REF!,貼付用集計【展覧会等】!$C17,#REF!)</f>
        <v>#REF!</v>
      </c>
      <c r="E17" s="13" t="e">
        <f>SUMIF(#REF!,貼付用集計【展覧会等】!$C17,#REF!)</f>
        <v>#REF!</v>
      </c>
      <c r="F17" s="13" t="e">
        <f>SUMIF(#REF!,貼付用集計【展覧会等】!$C17,#REF!)</f>
        <v>#REF!</v>
      </c>
      <c r="G17" s="17"/>
      <c r="H17" s="2" t="s">
        <v>23</v>
      </c>
      <c r="I17" s="13" t="e">
        <f>SUMIF(#REF!,貼付用集計【展覧会等】!$H17,#REF!)</f>
        <v>#REF!</v>
      </c>
      <c r="J17" s="13" t="e">
        <f>SUMIF(#REF!,貼付用集計【展覧会等】!$H17,#REF!)</f>
        <v>#REF!</v>
      </c>
      <c r="K17" s="8"/>
    </row>
    <row r="18" spans="2:11" x14ac:dyDescent="0.25">
      <c r="B18" s="6"/>
      <c r="C18" s="2" t="s">
        <v>3</v>
      </c>
      <c r="D18" s="13" t="e">
        <f>SUMIF(#REF!,貼付用集計【展覧会等】!$C18,#REF!)</f>
        <v>#REF!</v>
      </c>
      <c r="E18" s="13" t="e">
        <f>SUMIF(#REF!,貼付用集計【展覧会等】!$C18,#REF!)</f>
        <v>#REF!</v>
      </c>
      <c r="F18" s="13" t="e">
        <f>SUMIF(#REF!,貼付用集計【展覧会等】!$C18,#REF!)</f>
        <v>#REF!</v>
      </c>
      <c r="G18" s="17"/>
      <c r="H18" s="2" t="s">
        <v>25</v>
      </c>
      <c r="I18" s="13" t="e">
        <f>SUMIF(#REF!,貼付用集計【展覧会等】!$H18,#REF!)</f>
        <v>#REF!</v>
      </c>
      <c r="J18" s="13" t="e">
        <f>SUMIF(#REF!,貼付用集計【展覧会等】!$H18,#REF!)</f>
        <v>#REF!</v>
      </c>
      <c r="K18" s="8"/>
    </row>
    <row r="19" spans="2:11" x14ac:dyDescent="0.25">
      <c r="B19" s="6"/>
      <c r="C19" s="2" t="s">
        <v>4</v>
      </c>
      <c r="D19" s="13" t="e">
        <f>SUMIF(#REF!,貼付用集計【展覧会等】!$C19,#REF!)</f>
        <v>#REF!</v>
      </c>
      <c r="E19" s="13" t="e">
        <f>SUMIF(#REF!,貼付用集計【展覧会等】!$C19,#REF!)</f>
        <v>#REF!</v>
      </c>
      <c r="F19" s="13" t="e">
        <f>SUMIF(#REF!,貼付用集計【展覧会等】!$C19,#REF!)</f>
        <v>#REF!</v>
      </c>
      <c r="G19" s="17"/>
      <c r="H19" s="2" t="s">
        <v>27</v>
      </c>
      <c r="I19" s="13" t="e">
        <f>SUMIF(#REF!,貼付用集計【展覧会等】!$H19,#REF!)</f>
        <v>#REF!</v>
      </c>
      <c r="J19" s="13" t="e">
        <f>SUMIF(#REF!,貼付用集計【展覧会等】!$H19,#REF!)</f>
        <v>#REF!</v>
      </c>
      <c r="K19" s="8"/>
    </row>
    <row r="20" spans="2:11" x14ac:dyDescent="0.25">
      <c r="B20" s="6"/>
      <c r="C20" s="2" t="s">
        <v>5</v>
      </c>
      <c r="D20" s="13" t="e">
        <f>SUMIF(#REF!,貼付用集計【展覧会等】!$C20,#REF!)</f>
        <v>#REF!</v>
      </c>
      <c r="E20" s="13" t="e">
        <f>SUMIF(#REF!,貼付用集計【展覧会等】!$C20,#REF!)</f>
        <v>#REF!</v>
      </c>
      <c r="F20" s="13" t="e">
        <f>SUMIF(#REF!,貼付用集計【展覧会等】!$C20,#REF!)</f>
        <v>#REF!</v>
      </c>
      <c r="G20" s="17"/>
      <c r="H20" s="2" t="s">
        <v>29</v>
      </c>
      <c r="I20" s="13" t="e">
        <f>SUMIF(#REF!,貼付用集計【展覧会等】!$H20,#REF!)</f>
        <v>#REF!</v>
      </c>
      <c r="J20" s="13" t="e">
        <f>SUMIF(#REF!,貼付用集計【展覧会等】!$H20,#REF!)</f>
        <v>#REF!</v>
      </c>
      <c r="K20" s="8"/>
    </row>
    <row r="21" spans="2:11" x14ac:dyDescent="0.25">
      <c r="B21" s="6"/>
      <c r="C21" s="2" t="s">
        <v>6</v>
      </c>
      <c r="D21" s="13" t="e">
        <f>SUMIF(#REF!,貼付用集計【展覧会等】!$C21,#REF!)</f>
        <v>#REF!</v>
      </c>
      <c r="E21" s="13" t="e">
        <f>SUMIF(#REF!,貼付用集計【展覧会等】!$C21,#REF!)</f>
        <v>#REF!</v>
      </c>
      <c r="F21" s="13" t="e">
        <f>SUMIF(#REF!,貼付用集計【展覧会等】!$C21,#REF!)</f>
        <v>#REF!</v>
      </c>
      <c r="G21" s="17"/>
      <c r="H21" s="2" t="s">
        <v>31</v>
      </c>
      <c r="I21" s="13" t="e">
        <f>SUMIF(#REF!,貼付用集計【展覧会等】!$H21,#REF!)</f>
        <v>#REF!</v>
      </c>
      <c r="J21" s="13" t="e">
        <f>SUMIF(#REF!,貼付用集計【展覧会等】!$H21,#REF!)</f>
        <v>#REF!</v>
      </c>
      <c r="K21" s="8"/>
    </row>
    <row r="22" spans="2:11" x14ac:dyDescent="0.25">
      <c r="B22" s="6"/>
      <c r="C22" s="2" t="s">
        <v>7</v>
      </c>
      <c r="D22" s="13" t="e">
        <f>SUMIF(#REF!,貼付用集計【展覧会等】!$C22,#REF!)</f>
        <v>#REF!</v>
      </c>
      <c r="E22" s="13" t="e">
        <f>SUMIF(#REF!,貼付用集計【展覧会等】!$C22,#REF!)</f>
        <v>#REF!</v>
      </c>
      <c r="F22" s="13" t="e">
        <f>SUMIF(#REF!,貼付用集計【展覧会等】!$C22,#REF!)</f>
        <v>#REF!</v>
      </c>
      <c r="G22" s="17"/>
      <c r="H22" s="2" t="s">
        <v>33</v>
      </c>
      <c r="I22" s="13" t="e">
        <f>SUMIF(#REF!,貼付用集計【展覧会等】!$H22,#REF!)</f>
        <v>#REF!</v>
      </c>
      <c r="J22" s="13" t="e">
        <f>SUMIF(#REF!,貼付用集計【展覧会等】!$H22,#REF!)</f>
        <v>#REF!</v>
      </c>
      <c r="K22" s="8"/>
    </row>
    <row r="23" spans="2:11" x14ac:dyDescent="0.25">
      <c r="B23" s="6"/>
      <c r="C23" s="2" t="s">
        <v>8</v>
      </c>
      <c r="D23" s="13" t="e">
        <f>SUMIF(#REF!,貼付用集計【展覧会等】!$C23,#REF!)</f>
        <v>#REF!</v>
      </c>
      <c r="E23" s="13" t="e">
        <f>SUMIF(#REF!,貼付用集計【展覧会等】!$C23,#REF!)</f>
        <v>#REF!</v>
      </c>
      <c r="F23" s="13" t="e">
        <f>SUMIF(#REF!,貼付用集計【展覧会等】!$C23,#REF!)</f>
        <v>#REF!</v>
      </c>
      <c r="G23" s="17"/>
      <c r="H23" s="2" t="s">
        <v>35</v>
      </c>
      <c r="I23" s="13" t="e">
        <f>SUMIF(#REF!,貼付用集計【展覧会等】!$H23,#REF!)</f>
        <v>#REF!</v>
      </c>
      <c r="J23" s="13" t="e">
        <f>SUMIF(#REF!,貼付用集計【展覧会等】!$H23,#REF!)</f>
        <v>#REF!</v>
      </c>
      <c r="K23" s="8"/>
    </row>
    <row r="24" spans="2:11" x14ac:dyDescent="0.25">
      <c r="B24" s="6"/>
      <c r="C24" s="2" t="s">
        <v>9</v>
      </c>
      <c r="D24" s="13" t="e">
        <f>SUMIF(#REF!,貼付用集計【展覧会等】!$C24,#REF!)</f>
        <v>#REF!</v>
      </c>
      <c r="E24" s="13" t="e">
        <f>SUMIF(#REF!,貼付用集計【展覧会等】!$C24,#REF!)</f>
        <v>#REF!</v>
      </c>
      <c r="F24" s="13" t="e">
        <f>SUMIF(#REF!,貼付用集計【展覧会等】!$C24,#REF!)</f>
        <v>#REF!</v>
      </c>
      <c r="G24" s="17"/>
      <c r="H24" s="2" t="s">
        <v>37</v>
      </c>
      <c r="I24" s="13" t="e">
        <f>SUMIF(#REF!,貼付用集計【展覧会等】!$H24,#REF!)</f>
        <v>#REF!</v>
      </c>
      <c r="J24" s="13" t="e">
        <f>SUMIF(#REF!,貼付用集計【展覧会等】!$H24,#REF!)</f>
        <v>#REF!</v>
      </c>
      <c r="K24" s="8"/>
    </row>
    <row r="25" spans="2:11" x14ac:dyDescent="0.25">
      <c r="B25" s="6"/>
      <c r="C25" s="2" t="s">
        <v>10</v>
      </c>
      <c r="D25" s="13" t="e">
        <f>SUMIF(#REF!,貼付用集計【展覧会等】!$C25,#REF!)</f>
        <v>#REF!</v>
      </c>
      <c r="E25" s="13" t="e">
        <f>SUMIF(#REF!,貼付用集計【展覧会等】!$C25,#REF!)</f>
        <v>#REF!</v>
      </c>
      <c r="F25" s="13" t="e">
        <f>SUMIF(#REF!,貼付用集計【展覧会等】!$C25,#REF!)</f>
        <v>#REF!</v>
      </c>
      <c r="G25" s="17"/>
      <c r="H25" s="31" t="s">
        <v>39</v>
      </c>
      <c r="I25" s="32" t="e">
        <f>SUMIF(#REF!,貼付用集計【展覧会等】!$H25,#REF!)</f>
        <v>#REF!</v>
      </c>
      <c r="J25" s="32" t="e">
        <f>SUMIF(#REF!,貼付用集計【展覧会等】!$H25,#REF!)</f>
        <v>#REF!</v>
      </c>
      <c r="K25" s="8"/>
    </row>
    <row r="26" spans="2:11" ht="16.5" thickBot="1" x14ac:dyDescent="0.3">
      <c r="B26" s="6"/>
      <c r="C26" s="2" t="s">
        <v>11</v>
      </c>
      <c r="D26" s="13" t="e">
        <f>SUMIF(#REF!,貼付用集計【展覧会等】!$C26,#REF!)</f>
        <v>#REF!</v>
      </c>
      <c r="E26" s="13" t="e">
        <f>SUMIF(#REF!,貼付用集計【展覧会等】!$C26,#REF!)</f>
        <v>#REF!</v>
      </c>
      <c r="F26" s="13" t="e">
        <f>SUMIF(#REF!,貼付用集計【展覧会等】!$C26,#REF!)</f>
        <v>#REF!</v>
      </c>
      <c r="G26" s="17"/>
      <c r="H26" s="25" t="s">
        <v>55</v>
      </c>
      <c r="I26" s="26" t="e">
        <f>SUM(I16:I25)</f>
        <v>#REF!</v>
      </c>
      <c r="J26" s="26" t="e">
        <f>SUM(J16:J25)</f>
        <v>#REF!</v>
      </c>
      <c r="K26" s="8"/>
    </row>
    <row r="27" spans="2:11" ht="16.5" thickTop="1" x14ac:dyDescent="0.25">
      <c r="B27" s="6"/>
      <c r="C27" s="2" t="s">
        <v>12</v>
      </c>
      <c r="D27" s="13" t="e">
        <f>SUMIF(#REF!,貼付用集計【展覧会等】!$C27,#REF!)</f>
        <v>#REF!</v>
      </c>
      <c r="E27" s="13" t="e">
        <f>SUMIF(#REF!,貼付用集計【展覧会等】!$C27,#REF!)</f>
        <v>#REF!</v>
      </c>
      <c r="F27" s="13" t="e">
        <f>SUMIF(#REF!,貼付用集計【展覧会等】!$C27,#REF!)</f>
        <v>#REF!</v>
      </c>
      <c r="G27" s="18"/>
      <c r="H27" s="7"/>
      <c r="I27" s="7"/>
      <c r="J27" s="7"/>
      <c r="K27" s="8"/>
    </row>
    <row r="28" spans="2:11" x14ac:dyDescent="0.25">
      <c r="B28" s="6"/>
      <c r="C28" s="2" t="s">
        <v>13</v>
      </c>
      <c r="D28" s="13" t="e">
        <f>SUMIF(#REF!,貼付用集計【展覧会等】!$C28,#REF!)</f>
        <v>#REF!</v>
      </c>
      <c r="E28" s="13" t="e">
        <f>SUMIF(#REF!,貼付用集計【展覧会等】!$C28,#REF!)</f>
        <v>#REF!</v>
      </c>
      <c r="F28" s="13" t="e">
        <f>SUMIF(#REF!,貼付用集計【展覧会等】!$C28,#REF!)</f>
        <v>#REF!</v>
      </c>
      <c r="G28" s="18"/>
      <c r="H28" s="7"/>
      <c r="I28" s="7"/>
      <c r="J28" s="7"/>
      <c r="K28" s="8"/>
    </row>
    <row r="29" spans="2:11" x14ac:dyDescent="0.25">
      <c r="B29" s="6"/>
      <c r="C29" s="2" t="s">
        <v>14</v>
      </c>
      <c r="D29" s="13" t="e">
        <f>SUMIF(#REF!,貼付用集計【展覧会等】!$C29,#REF!)</f>
        <v>#REF!</v>
      </c>
      <c r="E29" s="13" t="e">
        <f>SUMIF(#REF!,貼付用集計【展覧会等】!$C29,#REF!)</f>
        <v>#REF!</v>
      </c>
      <c r="F29" s="13" t="e">
        <f>SUMIF(#REF!,貼付用集計【展覧会等】!$C29,#REF!)</f>
        <v>#REF!</v>
      </c>
      <c r="G29" s="18"/>
      <c r="H29" s="7"/>
      <c r="I29" s="7"/>
      <c r="J29" s="7"/>
      <c r="K29" s="8"/>
    </row>
    <row r="30" spans="2:11" x14ac:dyDescent="0.25">
      <c r="B30" s="6"/>
      <c r="C30" s="2" t="s">
        <v>15</v>
      </c>
      <c r="D30" s="13" t="e">
        <f>SUMIF(#REF!,貼付用集計【展覧会等】!$C30,#REF!)</f>
        <v>#REF!</v>
      </c>
      <c r="E30" s="13" t="e">
        <f>SUMIF(#REF!,貼付用集計【展覧会等】!$C30,#REF!)</f>
        <v>#REF!</v>
      </c>
      <c r="F30" s="13" t="e">
        <f>SUMIF(#REF!,貼付用集計【展覧会等】!$C30,#REF!)</f>
        <v>#REF!</v>
      </c>
      <c r="G30" s="18"/>
      <c r="H30" s="7"/>
      <c r="I30" s="7"/>
      <c r="J30" s="7"/>
      <c r="K30" s="8"/>
    </row>
    <row r="31" spans="2:11" x14ac:dyDescent="0.25">
      <c r="B31" s="6"/>
      <c r="C31" s="2" t="s">
        <v>16</v>
      </c>
      <c r="D31" s="13" t="e">
        <f>SUMIF(#REF!,貼付用集計【展覧会等】!$C31,#REF!)</f>
        <v>#REF!</v>
      </c>
      <c r="E31" s="13" t="e">
        <f>SUMIF(#REF!,貼付用集計【展覧会等】!$C31,#REF!)</f>
        <v>#REF!</v>
      </c>
      <c r="F31" s="13" t="e">
        <f>SUMIF(#REF!,貼付用集計【展覧会等】!$C31,#REF!)</f>
        <v>#REF!</v>
      </c>
      <c r="G31" s="15"/>
      <c r="H31" s="7"/>
      <c r="I31" s="7"/>
      <c r="J31" s="7"/>
      <c r="K31" s="8"/>
    </row>
    <row r="32" spans="2:11" x14ac:dyDescent="0.25">
      <c r="B32" s="6"/>
      <c r="C32" s="2" t="s">
        <v>17</v>
      </c>
      <c r="D32" s="13" t="e">
        <f>SUMIF(#REF!,貼付用集計【展覧会等】!$C32,#REF!)</f>
        <v>#REF!</v>
      </c>
      <c r="E32" s="13" t="e">
        <f>SUMIF(#REF!,貼付用集計【展覧会等】!$C32,#REF!)</f>
        <v>#REF!</v>
      </c>
      <c r="F32" s="13" t="e">
        <f>SUMIF(#REF!,貼付用集計【展覧会等】!$C32,#REF!)</f>
        <v>#REF!</v>
      </c>
      <c r="G32" s="15"/>
      <c r="H32" s="7"/>
      <c r="I32" s="7"/>
      <c r="J32" s="7"/>
      <c r="K32" s="8"/>
    </row>
    <row r="33" spans="2:11" x14ac:dyDescent="0.25">
      <c r="B33" s="6"/>
      <c r="C33" s="2" t="s">
        <v>18</v>
      </c>
      <c r="D33" s="13" t="e">
        <f>SUMIF(#REF!,貼付用集計【展覧会等】!$C33,#REF!)</f>
        <v>#REF!</v>
      </c>
      <c r="E33" s="13" t="e">
        <f>SUMIF(#REF!,貼付用集計【展覧会等】!$C33,#REF!)</f>
        <v>#REF!</v>
      </c>
      <c r="F33" s="13" t="e">
        <f>SUMIF(#REF!,貼付用集計【展覧会等】!$C33,#REF!)</f>
        <v>#REF!</v>
      </c>
      <c r="G33" s="15"/>
      <c r="H33" s="7"/>
      <c r="I33" s="7"/>
      <c r="J33" s="7"/>
      <c r="K33" s="8"/>
    </row>
    <row r="34" spans="2:11" x14ac:dyDescent="0.25">
      <c r="B34" s="6"/>
      <c r="C34" s="2" t="s">
        <v>19</v>
      </c>
      <c r="D34" s="13" t="e">
        <f>SUMIF(#REF!,貼付用集計【展覧会等】!$C34,#REF!)</f>
        <v>#REF!</v>
      </c>
      <c r="E34" s="13" t="e">
        <f>SUMIF(#REF!,貼付用集計【展覧会等】!$C34,#REF!)</f>
        <v>#REF!</v>
      </c>
      <c r="F34" s="13" t="e">
        <f>SUMIF(#REF!,貼付用集計【展覧会等】!$C34,#REF!)</f>
        <v>#REF!</v>
      </c>
      <c r="G34" s="15"/>
      <c r="H34" s="7"/>
      <c r="I34" s="7"/>
      <c r="J34" s="7"/>
      <c r="K34" s="8"/>
    </row>
    <row r="35" spans="2:11" ht="16.5" thickBot="1" x14ac:dyDescent="0.3">
      <c r="B35" s="6"/>
      <c r="C35" s="29" t="s">
        <v>20</v>
      </c>
      <c r="D35" s="30" t="e">
        <f>SUMIF(#REF!,貼付用集計【展覧会等】!$C35,#REF!)</f>
        <v>#REF!</v>
      </c>
      <c r="E35" s="30" t="e">
        <f>SUMIF(#REF!,貼付用集計【展覧会等】!$C35,#REF!)</f>
        <v>#REF!</v>
      </c>
      <c r="F35" s="30" t="e">
        <f>SUMIF(#REF!,貼付用集計【展覧会等】!$C35,#REF!)</f>
        <v>#REF!</v>
      </c>
      <c r="G35" s="15"/>
      <c r="H35" s="7"/>
      <c r="I35" s="7"/>
      <c r="J35" s="7"/>
      <c r="K35" s="8"/>
    </row>
    <row r="36" spans="2:11" ht="16.5" thickBot="1" x14ac:dyDescent="0.3">
      <c r="B36" s="6"/>
      <c r="C36" s="27" t="s">
        <v>55</v>
      </c>
      <c r="D36" s="28" t="e">
        <f>SUM(D16:D35)</f>
        <v>#REF!</v>
      </c>
      <c r="E36" s="28" t="e">
        <f>SUM(E16:E35)</f>
        <v>#REF!</v>
      </c>
      <c r="F36" s="28" t="e">
        <f>SUM(F16:F35)</f>
        <v>#REF!</v>
      </c>
      <c r="G36" s="15"/>
      <c r="H36" s="7"/>
      <c r="I36" s="7"/>
      <c r="J36" s="7"/>
      <c r="K36" s="8"/>
    </row>
    <row r="37" spans="2:11" ht="17.25" thickTop="1" thickBot="1" x14ac:dyDescent="0.3">
      <c r="B37" s="9"/>
      <c r="C37" s="10"/>
      <c r="D37" s="10"/>
      <c r="E37" s="10"/>
      <c r="F37" s="10"/>
      <c r="G37" s="10"/>
      <c r="H37" s="10"/>
      <c r="I37" s="10"/>
      <c r="J37" s="10"/>
      <c r="K37" s="11"/>
    </row>
  </sheetData>
  <phoneticPr fontId="2"/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57F1EE-7F59-4C5B-896F-0BC60EE7F8CC}">
  <dimension ref="B3:O37"/>
  <sheetViews>
    <sheetView showGridLines="0" zoomScale="50" zoomScaleNormal="50" workbookViewId="0">
      <selection activeCell="B4" sqref="B4:K37"/>
    </sheetView>
  </sheetViews>
  <sheetFormatPr defaultColWidth="8.77734375" defaultRowHeight="15.75" x14ac:dyDescent="0.25"/>
  <cols>
    <col min="1" max="2" width="2.5546875" customWidth="1"/>
    <col min="3" max="3" width="9.77734375" customWidth="1"/>
    <col min="4" max="6" width="20.6640625" customWidth="1"/>
    <col min="7" max="7" width="4.44140625" customWidth="1"/>
    <col min="8" max="8" width="9.77734375" customWidth="1"/>
    <col min="9" max="10" width="20.6640625" customWidth="1"/>
    <col min="11" max="11" width="2.5546875" customWidth="1"/>
    <col min="14" max="17" width="4.77734375" customWidth="1"/>
  </cols>
  <sheetData>
    <row r="3" spans="2:15" ht="16.5" thickBot="1" x14ac:dyDescent="0.3"/>
    <row r="4" spans="2:15" x14ac:dyDescent="0.25">
      <c r="B4" s="3" t="s">
        <v>41</v>
      </c>
      <c r="C4" s="4"/>
      <c r="D4" s="4"/>
      <c r="E4" s="4"/>
      <c r="F4" s="4"/>
      <c r="G4" s="4"/>
      <c r="H4" s="4"/>
      <c r="I4" s="4"/>
      <c r="J4" s="4"/>
      <c r="K4" s="5"/>
      <c r="N4" t="s">
        <v>56</v>
      </c>
    </row>
    <row r="5" spans="2:15" x14ac:dyDescent="0.25">
      <c r="B5" s="6"/>
      <c r="C5" s="23" t="s">
        <v>42</v>
      </c>
      <c r="D5" s="19" t="s">
        <v>79</v>
      </c>
      <c r="E5" s="34" t="e" cm="1">
        <f t="array" ref="E5">#REF!</f>
        <v>#REF!</v>
      </c>
      <c r="F5" s="38"/>
      <c r="G5" s="7"/>
      <c r="I5" s="7"/>
      <c r="J5" s="7"/>
      <c r="K5" s="8"/>
      <c r="O5" t="s">
        <v>69</v>
      </c>
    </row>
    <row r="6" spans="2:15" x14ac:dyDescent="0.25">
      <c r="B6" s="6"/>
      <c r="C6" s="14"/>
      <c r="D6" s="7"/>
      <c r="E6" s="15"/>
      <c r="F6" s="15"/>
      <c r="G6" s="7"/>
      <c r="I6" s="7"/>
      <c r="J6" s="7"/>
      <c r="K6" s="8"/>
      <c r="N6" t="s">
        <v>60</v>
      </c>
    </row>
    <row r="7" spans="2:15" x14ac:dyDescent="0.25">
      <c r="B7" s="6"/>
      <c r="C7" s="23" t="s">
        <v>43</v>
      </c>
      <c r="D7" s="19" t="s">
        <v>81</v>
      </c>
      <c r="E7" s="20" t="e">
        <f>#REF!</f>
        <v>#REF!</v>
      </c>
      <c r="F7" s="36" t="e">
        <f>IF(SUM(#REF!)&gt;0,貼付用集計【映画製作】!N4&amp;貼付用集計【映画製作】!O5,"")</f>
        <v>#REF!</v>
      </c>
      <c r="G7" s="7"/>
      <c r="I7" s="7"/>
      <c r="J7" s="7"/>
      <c r="K7" s="8"/>
      <c r="O7" t="s">
        <v>57</v>
      </c>
    </row>
    <row r="8" spans="2:15" x14ac:dyDescent="0.25">
      <c r="B8" s="6"/>
      <c r="C8" s="23" t="s">
        <v>44</v>
      </c>
      <c r="D8" s="19" t="s">
        <v>82</v>
      </c>
      <c r="E8" s="20" t="e">
        <f>#REF!</f>
        <v>#REF!</v>
      </c>
      <c r="F8" s="33" t="e">
        <f>IF(SUM(#REF!)&gt;0,IF(SUM(#REF!)&gt;0,N6&amp;O9,N6&amp;O7),IF(SUM(#REF!)&gt;0,N6&amp;O8,""))</f>
        <v>#REF!</v>
      </c>
      <c r="G8" s="7"/>
      <c r="I8" s="7"/>
      <c r="J8" s="7"/>
      <c r="K8" s="8"/>
      <c r="O8" t="s">
        <v>58</v>
      </c>
    </row>
    <row r="9" spans="2:15" x14ac:dyDescent="0.25">
      <c r="B9" s="6"/>
      <c r="C9" s="23" t="s">
        <v>45</v>
      </c>
      <c r="D9" s="19" t="s">
        <v>83</v>
      </c>
      <c r="E9" s="20" t="e">
        <f>#REF!</f>
        <v>#REF!</v>
      </c>
      <c r="F9" s="33" t="e">
        <f>IF(SUM(#REF!)&gt;0,IF(SUM(#REF!)&gt;0,N10&amp;O13,N10&amp;O11),IF(SUM(#REF!)&gt;0,N10&amp;O12,""))</f>
        <v>#REF!</v>
      </c>
      <c r="G9" s="7"/>
      <c r="I9" s="7"/>
      <c r="J9" s="7"/>
      <c r="K9" s="8"/>
      <c r="O9" t="s">
        <v>59</v>
      </c>
    </row>
    <row r="10" spans="2:15" ht="16.5" thickBot="1" x14ac:dyDescent="0.3">
      <c r="B10" s="6"/>
      <c r="C10" s="14"/>
      <c r="D10" s="7"/>
      <c r="E10" s="15"/>
      <c r="F10" s="15"/>
      <c r="G10" s="7"/>
      <c r="I10" s="7"/>
      <c r="J10" s="7"/>
      <c r="K10" s="8"/>
      <c r="N10" t="s">
        <v>61</v>
      </c>
    </row>
    <row r="11" spans="2:15" ht="16.5" thickBot="1" x14ac:dyDescent="0.3">
      <c r="B11" s="6"/>
      <c r="C11" s="24" t="s">
        <v>46</v>
      </c>
      <c r="D11" s="21" t="s">
        <v>47</v>
      </c>
      <c r="E11" s="22" t="e">
        <f>MIN(E5,E7)</f>
        <v>#REF!</v>
      </c>
      <c r="F11" s="7" t="s">
        <v>84</v>
      </c>
      <c r="G11" s="7"/>
      <c r="I11" s="7"/>
      <c r="J11" s="7"/>
      <c r="K11" s="8"/>
      <c r="O11" t="s">
        <v>57</v>
      </c>
    </row>
    <row r="12" spans="2:15" ht="16.5" thickBot="1" x14ac:dyDescent="0.3">
      <c r="B12" s="9"/>
      <c r="C12" s="10"/>
      <c r="D12" s="10"/>
      <c r="E12" s="10"/>
      <c r="F12" s="10"/>
      <c r="G12" s="10"/>
      <c r="H12" s="10"/>
      <c r="I12" s="10"/>
      <c r="J12" s="10"/>
      <c r="K12" s="11"/>
      <c r="O12" t="s">
        <v>58</v>
      </c>
    </row>
    <row r="13" spans="2:15" ht="16.5" thickBot="1" x14ac:dyDescent="0.3">
      <c r="O13" t="s">
        <v>59</v>
      </c>
    </row>
    <row r="14" spans="2:15" x14ac:dyDescent="0.25">
      <c r="B14" s="3" t="s">
        <v>54</v>
      </c>
      <c r="C14" s="4"/>
      <c r="D14" s="4"/>
      <c r="E14" s="4"/>
      <c r="F14" s="4"/>
      <c r="G14" s="4"/>
      <c r="H14" s="4"/>
      <c r="I14" s="4"/>
      <c r="J14" s="4"/>
      <c r="K14" s="5"/>
    </row>
    <row r="15" spans="2:15" x14ac:dyDescent="0.25">
      <c r="B15" s="6"/>
      <c r="C15" s="7"/>
      <c r="D15" s="35" t="s">
        <v>76</v>
      </c>
      <c r="E15" s="35" t="s">
        <v>77</v>
      </c>
      <c r="F15" s="35" t="s">
        <v>78</v>
      </c>
      <c r="G15" s="16"/>
      <c r="H15" s="14"/>
      <c r="I15" s="35" t="s">
        <v>76</v>
      </c>
      <c r="J15" s="35" t="s">
        <v>77</v>
      </c>
      <c r="K15" s="8"/>
    </row>
    <row r="16" spans="2:15" x14ac:dyDescent="0.25">
      <c r="B16" s="6"/>
      <c r="C16" s="2" t="s">
        <v>1</v>
      </c>
      <c r="D16" s="13" t="e">
        <f>SUMIF(#REF!,貼付用集計【映画製作】!$C16,#REF!)</f>
        <v>#REF!</v>
      </c>
      <c r="E16" s="13" t="e">
        <f>SUMIF(#REF!,貼付用集計【映画製作】!$C16,#REF!)</f>
        <v>#REF!</v>
      </c>
      <c r="F16" s="13" t="e">
        <f>SUMIF(#REF!,貼付用集計【映画製作】!$C16,#REF!)</f>
        <v>#REF!</v>
      </c>
      <c r="G16" s="17"/>
      <c r="H16" s="2" t="s">
        <v>21</v>
      </c>
      <c r="I16" s="13" t="e">
        <f>SUMIF(#REF!,貼付用集計【映画製作】!$H16,#REF!)</f>
        <v>#REF!</v>
      </c>
      <c r="J16" s="13" t="e">
        <f>SUMIF(#REF!,貼付用集計【映画製作】!$H16,#REF!)</f>
        <v>#REF!</v>
      </c>
      <c r="K16" s="8"/>
    </row>
    <row r="17" spans="2:11" x14ac:dyDescent="0.25">
      <c r="B17" s="6"/>
      <c r="C17" s="2" t="s">
        <v>2</v>
      </c>
      <c r="D17" s="13" t="e">
        <f>SUMIF(#REF!,貼付用集計【映画製作】!$C17,#REF!)</f>
        <v>#REF!</v>
      </c>
      <c r="E17" s="13" t="e">
        <f>SUMIF(#REF!,貼付用集計【映画製作】!$C17,#REF!)</f>
        <v>#REF!</v>
      </c>
      <c r="F17" s="13" t="e">
        <f>SUMIF(#REF!,貼付用集計【映画製作】!$C17,#REF!)</f>
        <v>#REF!</v>
      </c>
      <c r="G17" s="17"/>
      <c r="H17" s="2" t="s">
        <v>23</v>
      </c>
      <c r="I17" s="13" t="e">
        <f>SUMIF(#REF!,貼付用集計【映画製作】!$H17,#REF!)</f>
        <v>#REF!</v>
      </c>
      <c r="J17" s="13" t="e">
        <f>SUMIF(#REF!,貼付用集計【映画製作】!$H17,#REF!)</f>
        <v>#REF!</v>
      </c>
      <c r="K17" s="8"/>
    </row>
    <row r="18" spans="2:11" x14ac:dyDescent="0.25">
      <c r="B18" s="6"/>
      <c r="C18" s="2" t="s">
        <v>3</v>
      </c>
      <c r="D18" s="13" t="e">
        <f>SUMIF(#REF!,貼付用集計【映画製作】!$C18,#REF!)</f>
        <v>#REF!</v>
      </c>
      <c r="E18" s="13" t="e">
        <f>SUMIF(#REF!,貼付用集計【映画製作】!$C18,#REF!)</f>
        <v>#REF!</v>
      </c>
      <c r="F18" s="13" t="e">
        <f>SUMIF(#REF!,貼付用集計【映画製作】!$C18,#REF!)</f>
        <v>#REF!</v>
      </c>
      <c r="G18" s="17"/>
      <c r="H18" s="2" t="s">
        <v>25</v>
      </c>
      <c r="I18" s="13" t="e">
        <f>SUMIF(#REF!,貼付用集計【映画製作】!$H18,#REF!)</f>
        <v>#REF!</v>
      </c>
      <c r="J18" s="13" t="e">
        <f>SUMIF(#REF!,貼付用集計【映画製作】!$H18,#REF!)</f>
        <v>#REF!</v>
      </c>
      <c r="K18" s="8"/>
    </row>
    <row r="19" spans="2:11" x14ac:dyDescent="0.25">
      <c r="B19" s="6"/>
      <c r="C19" s="2" t="s">
        <v>4</v>
      </c>
      <c r="D19" s="13" t="e">
        <f>SUMIF(#REF!,貼付用集計【映画製作】!$C19,#REF!)</f>
        <v>#REF!</v>
      </c>
      <c r="E19" s="13" t="e">
        <f>SUMIF(#REF!,貼付用集計【映画製作】!$C19,#REF!)</f>
        <v>#REF!</v>
      </c>
      <c r="F19" s="13" t="e">
        <f>SUMIF(#REF!,貼付用集計【映画製作】!$C19,#REF!)</f>
        <v>#REF!</v>
      </c>
      <c r="G19" s="17"/>
      <c r="H19" s="2" t="s">
        <v>27</v>
      </c>
      <c r="I19" s="13" t="e">
        <f>SUMIF(#REF!,貼付用集計【映画製作】!$H19,#REF!)</f>
        <v>#REF!</v>
      </c>
      <c r="J19" s="13" t="e">
        <f>SUMIF(#REF!,貼付用集計【映画製作】!$H19,#REF!)</f>
        <v>#REF!</v>
      </c>
      <c r="K19" s="8"/>
    </row>
    <row r="20" spans="2:11" x14ac:dyDescent="0.25">
      <c r="B20" s="6"/>
      <c r="C20" s="2" t="s">
        <v>5</v>
      </c>
      <c r="D20" s="13" t="e">
        <f>SUMIF(#REF!,貼付用集計【映画製作】!$C20,#REF!)</f>
        <v>#REF!</v>
      </c>
      <c r="E20" s="13" t="e">
        <f>SUMIF(#REF!,貼付用集計【映画製作】!$C20,#REF!)</f>
        <v>#REF!</v>
      </c>
      <c r="F20" s="13" t="e">
        <f>SUMIF(#REF!,貼付用集計【映画製作】!$C20,#REF!)</f>
        <v>#REF!</v>
      </c>
      <c r="G20" s="17"/>
      <c r="H20" s="2" t="s">
        <v>29</v>
      </c>
      <c r="I20" s="13" t="e">
        <f>SUMIF(#REF!,貼付用集計【映画製作】!$H20,#REF!)</f>
        <v>#REF!</v>
      </c>
      <c r="J20" s="13" t="e">
        <f>SUMIF(#REF!,貼付用集計【映画製作】!$H20,#REF!)</f>
        <v>#REF!</v>
      </c>
      <c r="K20" s="8"/>
    </row>
    <row r="21" spans="2:11" x14ac:dyDescent="0.25">
      <c r="B21" s="6"/>
      <c r="C21" s="2" t="s">
        <v>6</v>
      </c>
      <c r="D21" s="13" t="e">
        <f>SUMIF(#REF!,貼付用集計【映画製作】!$C21,#REF!)</f>
        <v>#REF!</v>
      </c>
      <c r="E21" s="13" t="e">
        <f>SUMIF(#REF!,貼付用集計【映画製作】!$C21,#REF!)</f>
        <v>#REF!</v>
      </c>
      <c r="F21" s="13" t="e">
        <f>SUMIF(#REF!,貼付用集計【映画製作】!$C21,#REF!)</f>
        <v>#REF!</v>
      </c>
      <c r="G21" s="17"/>
      <c r="H21" s="2" t="s">
        <v>31</v>
      </c>
      <c r="I21" s="13" t="e">
        <f>SUMIF(#REF!,貼付用集計【映画製作】!$H21,#REF!)</f>
        <v>#REF!</v>
      </c>
      <c r="J21" s="13" t="e">
        <f>SUMIF(#REF!,貼付用集計【映画製作】!$H21,#REF!)</f>
        <v>#REF!</v>
      </c>
      <c r="K21" s="8"/>
    </row>
    <row r="22" spans="2:11" x14ac:dyDescent="0.25">
      <c r="B22" s="6"/>
      <c r="C22" s="2" t="s">
        <v>7</v>
      </c>
      <c r="D22" s="13" t="e">
        <f>SUMIF(#REF!,貼付用集計【映画製作】!$C22,#REF!)</f>
        <v>#REF!</v>
      </c>
      <c r="E22" s="13" t="e">
        <f>SUMIF(#REF!,貼付用集計【映画製作】!$C22,#REF!)</f>
        <v>#REF!</v>
      </c>
      <c r="F22" s="13" t="e">
        <f>SUMIF(#REF!,貼付用集計【映画製作】!$C22,#REF!)</f>
        <v>#REF!</v>
      </c>
      <c r="G22" s="17"/>
      <c r="H22" s="2" t="s">
        <v>33</v>
      </c>
      <c r="I22" s="13" t="e">
        <f>SUMIF(#REF!,貼付用集計【映画製作】!$H22,#REF!)</f>
        <v>#REF!</v>
      </c>
      <c r="J22" s="13" t="e">
        <f>SUMIF(#REF!,貼付用集計【映画製作】!$H22,#REF!)</f>
        <v>#REF!</v>
      </c>
      <c r="K22" s="8"/>
    </row>
    <row r="23" spans="2:11" x14ac:dyDescent="0.25">
      <c r="B23" s="6"/>
      <c r="C23" s="2" t="s">
        <v>8</v>
      </c>
      <c r="D23" s="13" t="e">
        <f>SUMIF(#REF!,貼付用集計【映画製作】!$C23,#REF!)</f>
        <v>#REF!</v>
      </c>
      <c r="E23" s="13" t="e">
        <f>SUMIF(#REF!,貼付用集計【映画製作】!$C23,#REF!)</f>
        <v>#REF!</v>
      </c>
      <c r="F23" s="13" t="e">
        <f>SUMIF(#REF!,貼付用集計【映画製作】!$C23,#REF!)</f>
        <v>#REF!</v>
      </c>
      <c r="G23" s="17"/>
      <c r="H23" s="2" t="s">
        <v>35</v>
      </c>
      <c r="I23" s="13" t="e">
        <f>SUMIF(#REF!,貼付用集計【映画製作】!$H23,#REF!)</f>
        <v>#REF!</v>
      </c>
      <c r="J23" s="13" t="e">
        <f>SUMIF(#REF!,貼付用集計【映画製作】!$H23,#REF!)</f>
        <v>#REF!</v>
      </c>
      <c r="K23" s="8"/>
    </row>
    <row r="24" spans="2:11" x14ac:dyDescent="0.25">
      <c r="B24" s="6"/>
      <c r="C24" s="2" t="s">
        <v>9</v>
      </c>
      <c r="D24" s="13" t="e">
        <f>SUMIF(#REF!,貼付用集計【映画製作】!$C24,#REF!)</f>
        <v>#REF!</v>
      </c>
      <c r="E24" s="13" t="e">
        <f>SUMIF(#REF!,貼付用集計【映画製作】!$C24,#REF!)</f>
        <v>#REF!</v>
      </c>
      <c r="F24" s="13" t="e">
        <f>SUMIF(#REF!,貼付用集計【映画製作】!$C24,#REF!)</f>
        <v>#REF!</v>
      </c>
      <c r="G24" s="17"/>
      <c r="H24" s="2" t="s">
        <v>37</v>
      </c>
      <c r="I24" s="13" t="e">
        <f>SUMIF(#REF!,貼付用集計【映画製作】!$H24,#REF!)</f>
        <v>#REF!</v>
      </c>
      <c r="J24" s="13" t="e">
        <f>SUMIF(#REF!,貼付用集計【映画製作】!$H24,#REF!)</f>
        <v>#REF!</v>
      </c>
      <c r="K24" s="8"/>
    </row>
    <row r="25" spans="2:11" x14ac:dyDescent="0.25">
      <c r="B25" s="6"/>
      <c r="C25" s="2" t="s">
        <v>10</v>
      </c>
      <c r="D25" s="13" t="e">
        <f>SUMIF(#REF!,貼付用集計【映画製作】!$C25,#REF!)</f>
        <v>#REF!</v>
      </c>
      <c r="E25" s="13" t="e">
        <f>SUMIF(#REF!,貼付用集計【映画製作】!$C25,#REF!)</f>
        <v>#REF!</v>
      </c>
      <c r="F25" s="13" t="e">
        <f>SUMIF(#REF!,貼付用集計【映画製作】!$C25,#REF!)</f>
        <v>#REF!</v>
      </c>
      <c r="G25" s="17"/>
      <c r="H25" s="31" t="s">
        <v>39</v>
      </c>
      <c r="I25" s="32" t="e">
        <f>SUMIF(#REF!,貼付用集計【映画製作】!$H25,#REF!)</f>
        <v>#REF!</v>
      </c>
      <c r="J25" s="32" t="e">
        <f>SUMIF(#REF!,貼付用集計【映画製作】!$H25,#REF!)</f>
        <v>#REF!</v>
      </c>
      <c r="K25" s="8"/>
    </row>
    <row r="26" spans="2:11" ht="16.5" thickBot="1" x14ac:dyDescent="0.3">
      <c r="B26" s="6"/>
      <c r="C26" s="2" t="s">
        <v>11</v>
      </c>
      <c r="D26" s="13" t="e">
        <f>SUMIF(#REF!,貼付用集計【映画製作】!$C26,#REF!)</f>
        <v>#REF!</v>
      </c>
      <c r="E26" s="13" t="e">
        <f>SUMIF(#REF!,貼付用集計【映画製作】!$C26,#REF!)</f>
        <v>#REF!</v>
      </c>
      <c r="F26" s="13" t="e">
        <f>SUMIF(#REF!,貼付用集計【映画製作】!$C26,#REF!)</f>
        <v>#REF!</v>
      </c>
      <c r="G26" s="17"/>
      <c r="H26" s="25" t="s">
        <v>55</v>
      </c>
      <c r="I26" s="26" t="e">
        <f>SUM(I16:I25)</f>
        <v>#REF!</v>
      </c>
      <c r="J26" s="26" t="e">
        <f>SUM(J16:J25)</f>
        <v>#REF!</v>
      </c>
      <c r="K26" s="8"/>
    </row>
    <row r="27" spans="2:11" ht="16.5" thickTop="1" x14ac:dyDescent="0.25">
      <c r="B27" s="6"/>
      <c r="C27" s="2" t="s">
        <v>12</v>
      </c>
      <c r="D27" s="13" t="e">
        <f>SUMIF(#REF!,貼付用集計【映画製作】!$C27,#REF!)</f>
        <v>#REF!</v>
      </c>
      <c r="E27" s="13" t="e">
        <f>SUMIF(#REF!,貼付用集計【映画製作】!$C27,#REF!)</f>
        <v>#REF!</v>
      </c>
      <c r="F27" s="13" t="e">
        <f>SUMIF(#REF!,貼付用集計【映画製作】!$C27,#REF!)</f>
        <v>#REF!</v>
      </c>
      <c r="G27" s="18"/>
      <c r="H27" s="7"/>
      <c r="I27" s="7"/>
      <c r="J27" s="7"/>
      <c r="K27" s="8"/>
    </row>
    <row r="28" spans="2:11" x14ac:dyDescent="0.25">
      <c r="B28" s="6"/>
      <c r="C28" s="2" t="s">
        <v>13</v>
      </c>
      <c r="D28" s="13" t="e">
        <f>SUMIF(#REF!,貼付用集計【映画製作】!$C28,#REF!)</f>
        <v>#REF!</v>
      </c>
      <c r="E28" s="13" t="e">
        <f>SUMIF(#REF!,貼付用集計【映画製作】!$C28,#REF!)</f>
        <v>#REF!</v>
      </c>
      <c r="F28" s="13" t="e">
        <f>SUMIF(#REF!,貼付用集計【映画製作】!$C28,#REF!)</f>
        <v>#REF!</v>
      </c>
      <c r="G28" s="18"/>
      <c r="H28" s="7"/>
      <c r="I28" s="7"/>
      <c r="J28" s="7"/>
      <c r="K28" s="8"/>
    </row>
    <row r="29" spans="2:11" x14ac:dyDescent="0.25">
      <c r="B29" s="6"/>
      <c r="C29" s="2" t="s">
        <v>14</v>
      </c>
      <c r="D29" s="13" t="e">
        <f>SUMIF(#REF!,貼付用集計【映画製作】!$C29,#REF!)</f>
        <v>#REF!</v>
      </c>
      <c r="E29" s="13" t="e">
        <f>SUMIF(#REF!,貼付用集計【映画製作】!$C29,#REF!)</f>
        <v>#REF!</v>
      </c>
      <c r="F29" s="13" t="e">
        <f>SUMIF(#REF!,貼付用集計【映画製作】!$C29,#REF!)</f>
        <v>#REF!</v>
      </c>
      <c r="G29" s="18"/>
      <c r="H29" s="7"/>
      <c r="I29" s="7"/>
      <c r="J29" s="7"/>
      <c r="K29" s="8"/>
    </row>
    <row r="30" spans="2:11" x14ac:dyDescent="0.25">
      <c r="B30" s="6"/>
      <c r="C30" s="2" t="s">
        <v>15</v>
      </c>
      <c r="D30" s="13" t="e">
        <f>SUMIF(#REF!,貼付用集計【映画製作】!$C30,#REF!)</f>
        <v>#REF!</v>
      </c>
      <c r="E30" s="13" t="e">
        <f>SUMIF(#REF!,貼付用集計【映画製作】!$C30,#REF!)</f>
        <v>#REF!</v>
      </c>
      <c r="F30" s="13" t="e">
        <f>SUMIF(#REF!,貼付用集計【映画製作】!$C30,#REF!)</f>
        <v>#REF!</v>
      </c>
      <c r="G30" s="18"/>
      <c r="H30" s="7"/>
      <c r="I30" s="7"/>
      <c r="J30" s="7"/>
      <c r="K30" s="8"/>
    </row>
    <row r="31" spans="2:11" x14ac:dyDescent="0.25">
      <c r="B31" s="6"/>
      <c r="C31" s="2" t="s">
        <v>16</v>
      </c>
      <c r="D31" s="13" t="e">
        <f>SUMIF(#REF!,貼付用集計【映画製作】!$C31,#REF!)</f>
        <v>#REF!</v>
      </c>
      <c r="E31" s="13" t="e">
        <f>SUMIF(#REF!,貼付用集計【映画製作】!$C31,#REF!)</f>
        <v>#REF!</v>
      </c>
      <c r="F31" s="13" t="e">
        <f>SUMIF(#REF!,貼付用集計【映画製作】!$C31,#REF!)</f>
        <v>#REF!</v>
      </c>
      <c r="G31" s="15"/>
      <c r="H31" s="7"/>
      <c r="I31" s="7"/>
      <c r="J31" s="7"/>
      <c r="K31" s="8"/>
    </row>
    <row r="32" spans="2:11" x14ac:dyDescent="0.25">
      <c r="B32" s="6"/>
      <c r="C32" s="2" t="s">
        <v>17</v>
      </c>
      <c r="D32" s="13" t="e">
        <f>SUMIF(#REF!,貼付用集計【映画製作】!$C32,#REF!)</f>
        <v>#REF!</v>
      </c>
      <c r="E32" s="13" t="e">
        <f>SUMIF(#REF!,貼付用集計【映画製作】!$C32,#REF!)</f>
        <v>#REF!</v>
      </c>
      <c r="F32" s="13" t="e">
        <f>SUMIF(#REF!,貼付用集計【映画製作】!$C32,#REF!)</f>
        <v>#REF!</v>
      </c>
      <c r="G32" s="15"/>
      <c r="H32" s="7"/>
      <c r="I32" s="7"/>
      <c r="J32" s="7"/>
      <c r="K32" s="8"/>
    </row>
    <row r="33" spans="2:11" x14ac:dyDescent="0.25">
      <c r="B33" s="6"/>
      <c r="C33" s="2" t="s">
        <v>18</v>
      </c>
      <c r="D33" s="13" t="e">
        <f>SUMIF(#REF!,貼付用集計【映画製作】!$C33,#REF!)</f>
        <v>#REF!</v>
      </c>
      <c r="E33" s="13" t="e">
        <f>SUMIF(#REF!,貼付用集計【映画製作】!$C33,#REF!)</f>
        <v>#REF!</v>
      </c>
      <c r="F33" s="13" t="e">
        <f>SUMIF(#REF!,貼付用集計【映画製作】!$C33,#REF!)</f>
        <v>#REF!</v>
      </c>
      <c r="G33" s="15"/>
      <c r="H33" s="7"/>
      <c r="I33" s="7"/>
      <c r="J33" s="7"/>
      <c r="K33" s="8"/>
    </row>
    <row r="34" spans="2:11" x14ac:dyDescent="0.25">
      <c r="B34" s="6"/>
      <c r="C34" s="2" t="s">
        <v>19</v>
      </c>
      <c r="D34" s="13" t="e">
        <f>SUMIF(#REF!,貼付用集計【映画製作】!$C34,#REF!)</f>
        <v>#REF!</v>
      </c>
      <c r="E34" s="13" t="e">
        <f>SUMIF(#REF!,貼付用集計【映画製作】!$C34,#REF!)</f>
        <v>#REF!</v>
      </c>
      <c r="F34" s="13" t="e">
        <f>SUMIF(#REF!,貼付用集計【映画製作】!$C34,#REF!)</f>
        <v>#REF!</v>
      </c>
      <c r="G34" s="15"/>
      <c r="H34" s="7"/>
      <c r="I34" s="7"/>
      <c r="J34" s="7"/>
      <c r="K34" s="8"/>
    </row>
    <row r="35" spans="2:11" ht="16.5" thickBot="1" x14ac:dyDescent="0.3">
      <c r="B35" s="6"/>
      <c r="C35" s="29" t="s">
        <v>20</v>
      </c>
      <c r="D35" s="30" t="e">
        <f>SUMIF(#REF!,貼付用集計【映画製作】!$C35,#REF!)</f>
        <v>#REF!</v>
      </c>
      <c r="E35" s="30" t="e">
        <f>SUMIF(#REF!,貼付用集計【映画製作】!$C35,#REF!)</f>
        <v>#REF!</v>
      </c>
      <c r="F35" s="30" t="e">
        <f>SUMIF(#REF!,貼付用集計【映画製作】!$C35,#REF!)</f>
        <v>#REF!</v>
      </c>
      <c r="G35" s="15"/>
      <c r="H35" s="7"/>
      <c r="I35" s="7"/>
      <c r="J35" s="7"/>
      <c r="K35" s="8"/>
    </row>
    <row r="36" spans="2:11" ht="16.5" thickBot="1" x14ac:dyDescent="0.3">
      <c r="B36" s="6"/>
      <c r="C36" s="27" t="s">
        <v>55</v>
      </c>
      <c r="D36" s="28" t="e">
        <f>SUM(D16:D35)</f>
        <v>#REF!</v>
      </c>
      <c r="E36" s="28" t="e">
        <f>SUM(E16:E35)</f>
        <v>#REF!</v>
      </c>
      <c r="F36" s="28" t="e">
        <f>SUM(F16:F35)</f>
        <v>#REF!</v>
      </c>
      <c r="G36" s="15"/>
      <c r="H36" s="7"/>
      <c r="I36" s="7"/>
      <c r="J36" s="7"/>
      <c r="K36" s="8"/>
    </row>
    <row r="37" spans="2:11" ht="17.25" thickTop="1" thickBot="1" x14ac:dyDescent="0.3">
      <c r="B37" s="9"/>
      <c r="C37" s="10"/>
      <c r="D37" s="10"/>
      <c r="E37" s="10"/>
      <c r="F37" s="10"/>
      <c r="G37" s="10"/>
      <c r="H37" s="10"/>
      <c r="I37" s="10"/>
      <c r="J37" s="10"/>
      <c r="K37" s="11"/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6</vt:i4>
      </vt:variant>
    </vt:vector>
  </HeadingPairs>
  <TitlesOfParts>
    <vt:vector size="6" baseType="lpstr">
      <vt:lpstr>映画製作における取組内容報告書</vt:lpstr>
      <vt:lpstr>貼付用集計</vt:lpstr>
      <vt:lpstr>マスター</vt:lpstr>
      <vt:lpstr>貼付用集計【公演等】</vt:lpstr>
      <vt:lpstr>貼付用集計【展覧会等】</vt:lpstr>
      <vt:lpstr>貼付用集計【映画製作】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2021-05-05T05:54:38Z</cp:lastPrinted>
  <dcterms:created xsi:type="dcterms:W3CDTF">2021-04-15T08:27:54Z</dcterms:created>
  <dcterms:modified xsi:type="dcterms:W3CDTF">2021-06-15T08:24:49Z</dcterms:modified>
</cp:coreProperties>
</file>