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C:\Users\shunsuke.todo\Documents\藤堂\1.AFF2\8.仮置き\0306_文化庁\"/>
    </mc:Choice>
  </mc:AlternateContent>
  <xr:revisionPtr revIDLastSave="0" documentId="13_ncr:1_{B4917058-8BD5-48CD-A0C3-07D9DD6CA928}" xr6:coauthVersionLast="47" xr6:coauthVersionMax="47" xr10:uidLastSave="{00000000-0000-0000-0000-000000000000}"/>
  <bookViews>
    <workbookView xWindow="-2010" yWindow="-16320" windowWidth="29040" windowHeight="15840" tabRatio="747" xr2:uid="{D0B8A9C2-37C8-4860-A793-EDCB493D5E22}"/>
  </bookViews>
  <sheets>
    <sheet name="AFF2_有料一般公開報告書" sheetId="12" r:id="rId1"/>
    <sheet name="記入例" sheetId="13" r:id="rId2"/>
    <sheet name="貼付用集計" sheetId="3" state="hidden" r:id="rId3"/>
    <sheet name="マスター" sheetId="2" state="hidden" r:id="rId4"/>
    <sheet name="貼付用集計【公演等】" sheetId="7" state="hidden" r:id="rId5"/>
    <sheet name="貼付用集計【展覧会等】" sheetId="9" state="hidden" r:id="rId6"/>
    <sheet name="貼付用集計【映画製作】" sheetId="11" state="hidden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0" i="13" l="1"/>
  <c r="U51" i="12" l="1"/>
  <c r="T50" i="12"/>
  <c r="U51" i="13"/>
  <c r="F35" i="11"/>
  <c r="E35" i="11"/>
  <c r="D35" i="11"/>
  <c r="F34" i="11"/>
  <c r="E34" i="11"/>
  <c r="D34" i="11"/>
  <c r="F33" i="11"/>
  <c r="E33" i="11"/>
  <c r="D33" i="11"/>
  <c r="F32" i="11"/>
  <c r="E32" i="11"/>
  <c r="D32" i="11"/>
  <c r="F31" i="11"/>
  <c r="E31" i="11"/>
  <c r="D31" i="11"/>
  <c r="F30" i="11"/>
  <c r="E30" i="11"/>
  <c r="D30" i="11"/>
  <c r="F29" i="11"/>
  <c r="E29" i="11"/>
  <c r="D29" i="11"/>
  <c r="F28" i="11"/>
  <c r="E28" i="11"/>
  <c r="D28" i="11"/>
  <c r="F27" i="11"/>
  <c r="E27" i="11"/>
  <c r="D27" i="11"/>
  <c r="F26" i="11"/>
  <c r="E26" i="11"/>
  <c r="D26" i="11"/>
  <c r="J25" i="11"/>
  <c r="I25" i="11"/>
  <c r="F25" i="11"/>
  <c r="E25" i="11"/>
  <c r="D25" i="11"/>
  <c r="J24" i="11"/>
  <c r="I24" i="11"/>
  <c r="F24" i="11"/>
  <c r="E24" i="11"/>
  <c r="D24" i="11"/>
  <c r="J23" i="11"/>
  <c r="I23" i="11"/>
  <c r="F23" i="11"/>
  <c r="E23" i="11"/>
  <c r="D23" i="11"/>
  <c r="J22" i="11"/>
  <c r="I22" i="11"/>
  <c r="F22" i="11"/>
  <c r="E22" i="11"/>
  <c r="D22" i="11"/>
  <c r="J21" i="11"/>
  <c r="I21" i="11"/>
  <c r="F21" i="11"/>
  <c r="E21" i="11"/>
  <c r="D21" i="11"/>
  <c r="J20" i="11"/>
  <c r="I20" i="11"/>
  <c r="F20" i="11"/>
  <c r="E20" i="11"/>
  <c r="D20" i="11"/>
  <c r="J19" i="11"/>
  <c r="I19" i="11"/>
  <c r="F19" i="11"/>
  <c r="E19" i="11"/>
  <c r="D19" i="11"/>
  <c r="J18" i="11"/>
  <c r="I18" i="11"/>
  <c r="F18" i="11"/>
  <c r="E18" i="11"/>
  <c r="D18" i="11"/>
  <c r="J17" i="11"/>
  <c r="I17" i="11"/>
  <c r="F17" i="11"/>
  <c r="E17" i="11"/>
  <c r="J16" i="11"/>
  <c r="I16" i="11"/>
  <c r="F16" i="11"/>
  <c r="E16" i="11"/>
  <c r="E5" i="11" a="1"/>
  <c r="E5" i="11" s="1"/>
  <c r="E9" i="11"/>
  <c r="E8" i="11"/>
  <c r="D17" i="11"/>
  <c r="F35" i="9"/>
  <c r="E35" i="9"/>
  <c r="D35" i="9"/>
  <c r="F34" i="9"/>
  <c r="E34" i="9"/>
  <c r="D34" i="9"/>
  <c r="F33" i="9"/>
  <c r="E33" i="9"/>
  <c r="D33" i="9"/>
  <c r="F32" i="9"/>
  <c r="E32" i="9"/>
  <c r="D32" i="9"/>
  <c r="F31" i="9"/>
  <c r="E31" i="9"/>
  <c r="D31" i="9"/>
  <c r="F30" i="9"/>
  <c r="E30" i="9"/>
  <c r="D30" i="9"/>
  <c r="F29" i="9"/>
  <c r="E29" i="9"/>
  <c r="D29" i="9"/>
  <c r="F28" i="9"/>
  <c r="E28" i="9"/>
  <c r="D28" i="9"/>
  <c r="F27" i="9"/>
  <c r="E27" i="9"/>
  <c r="D27" i="9"/>
  <c r="F26" i="9"/>
  <c r="E26" i="9"/>
  <c r="D26" i="9"/>
  <c r="J25" i="9"/>
  <c r="I25" i="9"/>
  <c r="F25" i="9"/>
  <c r="E25" i="9"/>
  <c r="D25" i="9"/>
  <c r="J24" i="9"/>
  <c r="I24" i="9"/>
  <c r="F24" i="9"/>
  <c r="E24" i="9"/>
  <c r="D24" i="9"/>
  <c r="J23" i="9"/>
  <c r="I23" i="9"/>
  <c r="F23" i="9"/>
  <c r="E23" i="9"/>
  <c r="D23" i="9"/>
  <c r="J22" i="9"/>
  <c r="I22" i="9"/>
  <c r="F22" i="9"/>
  <c r="E22" i="9"/>
  <c r="D22" i="9"/>
  <c r="J21" i="9"/>
  <c r="I21" i="9"/>
  <c r="F21" i="9"/>
  <c r="E21" i="9"/>
  <c r="D21" i="9"/>
  <c r="J20" i="9"/>
  <c r="I20" i="9"/>
  <c r="F20" i="9"/>
  <c r="E20" i="9"/>
  <c r="D20" i="9"/>
  <c r="J19" i="9"/>
  <c r="I19" i="9"/>
  <c r="F19" i="9"/>
  <c r="E19" i="9"/>
  <c r="D19" i="9"/>
  <c r="J18" i="9"/>
  <c r="I18" i="9"/>
  <c r="F18" i="9"/>
  <c r="E18" i="9"/>
  <c r="D18" i="9"/>
  <c r="J17" i="9"/>
  <c r="I17" i="9"/>
  <c r="F17" i="9"/>
  <c r="E17" i="9"/>
  <c r="J16" i="9"/>
  <c r="F16" i="9"/>
  <c r="E16" i="9"/>
  <c r="E5" i="9" a="1"/>
  <c r="E5" i="9" s="1"/>
  <c r="E9" i="9"/>
  <c r="E8" i="9"/>
  <c r="I16" i="9"/>
  <c r="E36" i="11" l="1"/>
  <c r="J26" i="11"/>
  <c r="I26" i="11"/>
  <c r="E7" i="11"/>
  <c r="E11" i="11" s="1"/>
  <c r="D16" i="11"/>
  <c r="D36" i="11" s="1"/>
  <c r="F7" i="11"/>
  <c r="F36" i="11"/>
  <c r="F9" i="11"/>
  <c r="F8" i="11"/>
  <c r="I26" i="9"/>
  <c r="F7" i="9"/>
  <c r="E7" i="9"/>
  <c r="E11" i="9" s="1"/>
  <c r="D16" i="9"/>
  <c r="D17" i="9"/>
  <c r="E36" i="9"/>
  <c r="F36" i="9"/>
  <c r="J26" i="9"/>
  <c r="F9" i="9"/>
  <c r="F8" i="9"/>
  <c r="D36" i="9" l="1"/>
  <c r="F35" i="7" l="1"/>
  <c r="E35" i="7"/>
  <c r="D35" i="7"/>
  <c r="F34" i="7"/>
  <c r="E34" i="7"/>
  <c r="D34" i="7"/>
  <c r="F33" i="7"/>
  <c r="E33" i="7"/>
  <c r="D33" i="7"/>
  <c r="F32" i="7"/>
  <c r="E32" i="7"/>
  <c r="D32" i="7"/>
  <c r="F31" i="7"/>
  <c r="E31" i="7"/>
  <c r="D31" i="7"/>
  <c r="F30" i="7"/>
  <c r="E30" i="7"/>
  <c r="D30" i="7"/>
  <c r="F29" i="7"/>
  <c r="E29" i="7"/>
  <c r="D29" i="7"/>
  <c r="F28" i="7"/>
  <c r="E28" i="7"/>
  <c r="D28" i="7"/>
  <c r="F27" i="7"/>
  <c r="E27" i="7"/>
  <c r="D27" i="7"/>
  <c r="F26" i="7"/>
  <c r="E26" i="7"/>
  <c r="D26" i="7"/>
  <c r="J25" i="7"/>
  <c r="I25" i="7"/>
  <c r="F25" i="7"/>
  <c r="E25" i="7"/>
  <c r="D25" i="7"/>
  <c r="J24" i="7"/>
  <c r="I24" i="7"/>
  <c r="F24" i="7"/>
  <c r="E24" i="7"/>
  <c r="D24" i="7"/>
  <c r="J23" i="7"/>
  <c r="I23" i="7"/>
  <c r="F23" i="7"/>
  <c r="E23" i="7"/>
  <c r="D23" i="7"/>
  <c r="J22" i="7"/>
  <c r="I22" i="7"/>
  <c r="F22" i="7"/>
  <c r="E22" i="7"/>
  <c r="D22" i="7"/>
  <c r="J21" i="7"/>
  <c r="I21" i="7"/>
  <c r="F21" i="7"/>
  <c r="E21" i="7"/>
  <c r="D21" i="7"/>
  <c r="J20" i="7"/>
  <c r="I20" i="7"/>
  <c r="F20" i="7"/>
  <c r="E20" i="7"/>
  <c r="D20" i="7"/>
  <c r="J19" i="7"/>
  <c r="I19" i="7"/>
  <c r="F19" i="7"/>
  <c r="E19" i="7"/>
  <c r="D19" i="7"/>
  <c r="J18" i="7"/>
  <c r="I18" i="7"/>
  <c r="F18" i="7"/>
  <c r="E18" i="7"/>
  <c r="D18" i="7"/>
  <c r="J17" i="7"/>
  <c r="I17" i="7"/>
  <c r="F17" i="7"/>
  <c r="E17" i="7"/>
  <c r="J16" i="7"/>
  <c r="F16" i="7"/>
  <c r="E16" i="7"/>
  <c r="E5" i="7" a="1"/>
  <c r="E5" i="7" s="1"/>
  <c r="E9" i="7"/>
  <c r="E8" i="7"/>
  <c r="I16" i="7"/>
  <c r="D16" i="7"/>
  <c r="E5" i="3" a="1"/>
  <c r="E5" i="3" s="1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J17" i="3"/>
  <c r="I17" i="3"/>
  <c r="J16" i="3"/>
  <c r="F35" i="3"/>
  <c r="E35" i="3"/>
  <c r="D35" i="3"/>
  <c r="F34" i="3"/>
  <c r="E34" i="3"/>
  <c r="D34" i="3"/>
  <c r="F33" i="3"/>
  <c r="E33" i="3"/>
  <c r="D33" i="3"/>
  <c r="F32" i="3"/>
  <c r="E32" i="3"/>
  <c r="D32" i="3"/>
  <c r="F31" i="3"/>
  <c r="E31" i="3"/>
  <c r="D31" i="3"/>
  <c r="F30" i="3"/>
  <c r="E30" i="3"/>
  <c r="D30" i="3"/>
  <c r="F29" i="3"/>
  <c r="E29" i="3"/>
  <c r="D29" i="3"/>
  <c r="F28" i="3"/>
  <c r="E28" i="3"/>
  <c r="D28" i="3"/>
  <c r="F27" i="3"/>
  <c r="E27" i="3"/>
  <c r="D27" i="3"/>
  <c r="F26" i="3"/>
  <c r="E26" i="3"/>
  <c r="D26" i="3"/>
  <c r="F25" i="3"/>
  <c r="E25" i="3"/>
  <c r="D25" i="3"/>
  <c r="F24" i="3"/>
  <c r="E24" i="3"/>
  <c r="D24" i="3"/>
  <c r="F23" i="3"/>
  <c r="E23" i="3"/>
  <c r="D23" i="3"/>
  <c r="F22" i="3"/>
  <c r="E22" i="3"/>
  <c r="D22" i="3"/>
  <c r="F21" i="3"/>
  <c r="E21" i="3"/>
  <c r="D21" i="3"/>
  <c r="F20" i="3"/>
  <c r="E20" i="3"/>
  <c r="D20" i="3"/>
  <c r="F19" i="3"/>
  <c r="E19" i="3"/>
  <c r="D19" i="3"/>
  <c r="F18" i="3"/>
  <c r="E18" i="3"/>
  <c r="D18" i="3"/>
  <c r="F17" i="3"/>
  <c r="E17" i="3"/>
  <c r="D17" i="3"/>
  <c r="F16" i="3"/>
  <c r="E16" i="3"/>
  <c r="E7" i="7" l="1"/>
  <c r="E11" i="7" s="1"/>
  <c r="D17" i="7"/>
  <c r="D36" i="7" s="1"/>
  <c r="J26" i="7"/>
  <c r="E36" i="7"/>
  <c r="I26" i="7"/>
  <c r="F7" i="7"/>
  <c r="F9" i="7"/>
  <c r="F8" i="7"/>
  <c r="F36" i="7"/>
  <c r="I16" i="3"/>
  <c r="D16" i="3"/>
  <c r="F7" i="3" l="1"/>
  <c r="F9" i="3" l="1"/>
  <c r="F8" i="3"/>
  <c r="I26" i="3"/>
  <c r="D36" i="3"/>
  <c r="E36" i="3"/>
  <c r="F36" i="3"/>
  <c r="J26" i="3"/>
  <c r="E9" i="3"/>
  <c r="E8" i="3"/>
  <c r="E7" i="3"/>
  <c r="E11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<sst xmlns="http://schemas.openxmlformats.org/spreadsheetml/2006/main" count="670" uniqueCount="132">
  <si>
    <t>事業申請ID</t>
    <rPh sb="0" eb="2">
      <t>ジギョウ</t>
    </rPh>
    <rPh sb="2" eb="4">
      <t>シンセイ</t>
    </rPh>
    <phoneticPr fontId="2"/>
  </si>
  <si>
    <t>事業者名</t>
    <rPh sb="0" eb="4">
      <t>ジギョウシャメイ</t>
    </rPh>
    <phoneticPr fontId="2"/>
  </si>
  <si>
    <t>事業名</t>
    <rPh sb="0" eb="3">
      <t>ジギョウメイ</t>
    </rPh>
    <phoneticPr fontId="2"/>
  </si>
  <si>
    <t>連絡先（電話番号）</t>
    <rPh sb="0" eb="2">
      <t>レンラク</t>
    </rPh>
    <rPh sb="2" eb="3">
      <t>サキ</t>
    </rPh>
    <rPh sb="4" eb="6">
      <t>デンワ</t>
    </rPh>
    <rPh sb="6" eb="8">
      <t>バンゴウ</t>
    </rPh>
    <phoneticPr fontId="2"/>
  </si>
  <si>
    <t>映画製作取組内容報告書記載の内容</t>
    <rPh sb="0" eb="2">
      <t>エイガ</t>
    </rPh>
    <rPh sb="2" eb="4">
      <t>セイサク</t>
    </rPh>
    <rPh sb="4" eb="6">
      <t>トリクミ</t>
    </rPh>
    <rPh sb="6" eb="8">
      <t>ナイヨウ</t>
    </rPh>
    <rPh sb="8" eb="10">
      <t>ホウコク</t>
    </rPh>
    <rPh sb="10" eb="11">
      <t>ショ</t>
    </rPh>
    <rPh sb="11" eb="13">
      <t>キサイ</t>
    </rPh>
    <rPh sb="14" eb="16">
      <t>ナイヨウ</t>
    </rPh>
    <phoneticPr fontId="2"/>
  </si>
  <si>
    <t>映倫番号</t>
    <rPh sb="0" eb="4">
      <t>エイリンバンゴウ</t>
    </rPh>
    <phoneticPr fontId="2"/>
  </si>
  <si>
    <t>初号試写日</t>
    <rPh sb="0" eb="4">
      <t>ショゴウシシャ</t>
    </rPh>
    <rPh sb="4" eb="5">
      <t>ビ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</si>
  <si>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</si>
  <si>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</si>
  <si>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</si>
  <si>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題名</t>
    <rPh sb="0" eb="2">
      <t>ダイメイ</t>
    </rPh>
    <phoneticPr fontId="2"/>
  </si>
  <si>
    <t>有料一般公開日</t>
    <rPh sb="0" eb="2">
      <t>ユウリョウ</t>
    </rPh>
    <rPh sb="2" eb="7">
      <t>イッパンコウカイビ</t>
    </rPh>
    <phoneticPr fontId="2"/>
  </si>
  <si>
    <t>区分</t>
    <rPh sb="0" eb="2">
      <t>クブン</t>
    </rPh>
    <phoneticPr fontId="2"/>
  </si>
  <si>
    <t>報告日</t>
    <rPh sb="0" eb="3">
      <t>ホウコクビ</t>
    </rPh>
    <phoneticPr fontId="2"/>
  </si>
  <si>
    <t>指定理由</t>
    <rPh sb="0" eb="2">
      <t>シテイ</t>
    </rPh>
    <rPh sb="2" eb="4">
      <t>リユウ</t>
    </rPh>
    <phoneticPr fontId="2"/>
  </si>
  <si>
    <t>作品の上映時間</t>
    <rPh sb="0" eb="2">
      <t>サクヒン</t>
    </rPh>
    <rPh sb="3" eb="7">
      <t>ジョウエイジカン</t>
    </rPh>
    <phoneticPr fontId="2"/>
  </si>
  <si>
    <t>製作会社</t>
    <rPh sb="0" eb="2">
      <t>セイサク</t>
    </rPh>
    <rPh sb="2" eb="4">
      <t>カイシャ</t>
    </rPh>
    <phoneticPr fontId="2"/>
  </si>
  <si>
    <t>配給会社</t>
    <rPh sb="0" eb="2">
      <t>ハイキュウ</t>
    </rPh>
    <rPh sb="2" eb="4">
      <t>カイシャ</t>
    </rPh>
    <phoneticPr fontId="2"/>
  </si>
  <si>
    <t>映画製作取組内容報告書記載の内容に変更のある事項のみ記載</t>
    <rPh sb="0" eb="2">
      <t>エイガ</t>
    </rPh>
    <rPh sb="2" eb="4">
      <t>セイサク</t>
    </rPh>
    <rPh sb="4" eb="6">
      <t>トリクミ</t>
    </rPh>
    <rPh sb="6" eb="8">
      <t>ナイヨウ</t>
    </rPh>
    <rPh sb="8" eb="10">
      <t>ホウコク</t>
    </rPh>
    <rPh sb="10" eb="11">
      <t>ショ</t>
    </rPh>
    <rPh sb="11" eb="13">
      <t>キサイ</t>
    </rPh>
    <rPh sb="14" eb="16">
      <t>ナイヨウ</t>
    </rPh>
    <rPh sb="17" eb="19">
      <t>ヘンコウ</t>
    </rPh>
    <rPh sb="22" eb="24">
      <t>ジコウ</t>
    </rPh>
    <rPh sb="26" eb="28">
      <t>キサイ</t>
    </rPh>
    <phoneticPr fontId="2"/>
  </si>
  <si>
    <t>上映館</t>
    <rPh sb="0" eb="2">
      <t>ジョウエイ</t>
    </rPh>
    <rPh sb="2" eb="3">
      <t>カン</t>
    </rPh>
    <phoneticPr fontId="2"/>
  </si>
  <si>
    <t>上映期間</t>
    <rPh sb="0" eb="2">
      <t>ジョウエイ</t>
    </rPh>
    <rPh sb="2" eb="4">
      <t>キカン</t>
    </rPh>
    <phoneticPr fontId="2"/>
  </si>
  <si>
    <t>上映日数</t>
    <rPh sb="0" eb="2">
      <t>ジョウエイ</t>
    </rPh>
    <rPh sb="2" eb="4">
      <t>ニッスウ</t>
    </rPh>
    <phoneticPr fontId="2"/>
  </si>
  <si>
    <t>上映回数</t>
    <rPh sb="0" eb="4">
      <t>ジョウエイカイスウ</t>
    </rPh>
    <phoneticPr fontId="2"/>
  </si>
  <si>
    <t>上映館別日数及び回数</t>
    <rPh sb="0" eb="3">
      <t>ジョウエイカン</t>
    </rPh>
    <rPh sb="3" eb="4">
      <t>ベツ</t>
    </rPh>
    <rPh sb="4" eb="6">
      <t>ニッスウ</t>
    </rPh>
    <rPh sb="6" eb="7">
      <t>オヨ</t>
    </rPh>
    <rPh sb="8" eb="10">
      <t>カイスウ</t>
    </rPh>
    <phoneticPr fontId="2"/>
  </si>
  <si>
    <t>～</t>
    <phoneticPr fontId="2"/>
  </si>
  <si>
    <t>上映日数合計</t>
    <rPh sb="0" eb="2">
      <t>ジョウエイ</t>
    </rPh>
    <rPh sb="2" eb="4">
      <t>ニッスウ</t>
    </rPh>
    <rPh sb="4" eb="6">
      <t>ゴウケイ</t>
    </rPh>
    <phoneticPr fontId="2"/>
  </si>
  <si>
    <t>上映回数合計</t>
    <rPh sb="0" eb="4">
      <t>ジョウエイカイスウ</t>
    </rPh>
    <rPh sb="4" eb="6">
      <t>ゴウケイ</t>
    </rPh>
    <phoneticPr fontId="2"/>
  </si>
  <si>
    <t>株式会社ooooo</t>
    <rPh sb="0" eb="4">
      <t>カブシキガイシャ</t>
    </rPh>
    <phoneticPr fontId="2"/>
  </si>
  <si>
    <t>映画『■■■』製作事業</t>
    <rPh sb="0" eb="2">
      <t>エイガ</t>
    </rPh>
    <rPh sb="7" eb="9">
      <t>セイサク</t>
    </rPh>
    <rPh sb="9" eb="11">
      <t>ジギョウ</t>
    </rPh>
    <phoneticPr fontId="2"/>
  </si>
  <si>
    <t>YYYY＠YYYY.YY</t>
    <phoneticPr fontId="2"/>
  </si>
  <si>
    <t>『■■■（仮）』</t>
    <rPh sb="5" eb="6">
      <t>カリ</t>
    </rPh>
    <phoneticPr fontId="2"/>
  </si>
  <si>
    <t>●●●●</t>
    <phoneticPr fontId="2"/>
  </si>
  <si>
    <t>90分</t>
    <rPh sb="2" eb="3">
      <t>フン</t>
    </rPh>
    <phoneticPr fontId="2"/>
  </si>
  <si>
    <t>株式会社ooooo</t>
    <phoneticPr fontId="2"/>
  </si>
  <si>
    <t>△△株式会社</t>
    <rPh sb="2" eb="6">
      <t>カブシキガイシャ</t>
    </rPh>
    <phoneticPr fontId="2"/>
  </si>
  <si>
    <t>『■■■』</t>
    <phoneticPr fontId="2"/>
  </si>
  <si>
    <t>合同会社▲▲</t>
    <rPh sb="0" eb="2">
      <t>ゴウドウ</t>
    </rPh>
    <rPh sb="2" eb="4">
      <t>ガイシャ</t>
    </rPh>
    <phoneticPr fontId="2"/>
  </si>
  <si>
    <t>12345劇場</t>
    <rPh sb="5" eb="7">
      <t>ゲキジョウ</t>
    </rPh>
    <phoneticPr fontId="2"/>
  </si>
  <si>
    <t>まとめ</t>
    <phoneticPr fontId="2"/>
  </si>
  <si>
    <t>補助対象経費の欄に、</t>
    <rPh sb="0" eb="2">
      <t>ホジョ</t>
    </rPh>
    <rPh sb="2" eb="4">
      <t>タイショウ</t>
    </rPh>
    <rPh sb="4" eb="6">
      <t>ケイヒ</t>
    </rPh>
    <rPh sb="7" eb="8">
      <t>ラン</t>
    </rPh>
    <phoneticPr fontId="2"/>
  </si>
  <si>
    <t>A</t>
    <phoneticPr fontId="2"/>
  </si>
  <si>
    <t>交付決定額</t>
    <rPh sb="0" eb="2">
      <t>コウフ</t>
    </rPh>
    <rPh sb="2" eb="4">
      <t>ケッテイ</t>
    </rPh>
    <rPh sb="4" eb="5">
      <t>ガク</t>
    </rPh>
    <phoneticPr fontId="2"/>
  </si>
  <si>
    <t>取組、科目、予定のどれかが未入力の行があります。</t>
    <rPh sb="0" eb="2">
      <t>トリクミ</t>
    </rPh>
    <rPh sb="3" eb="5">
      <t>カモク</t>
    </rPh>
    <rPh sb="6" eb="8">
      <t>ヨテイ</t>
    </rPh>
    <rPh sb="13" eb="16">
      <t>ミニュウリョク</t>
    </rPh>
    <rPh sb="17" eb="18">
      <t>ギョウ</t>
    </rPh>
    <phoneticPr fontId="2"/>
  </si>
  <si>
    <t>補助対象外経費の欄に、</t>
    <rPh sb="0" eb="2">
      <t>ホジョ</t>
    </rPh>
    <rPh sb="2" eb="4">
      <t>タイショウ</t>
    </rPh>
    <rPh sb="4" eb="5">
      <t>ガイ</t>
    </rPh>
    <rPh sb="5" eb="7">
      <t>ケイヒ</t>
    </rPh>
    <rPh sb="8" eb="9">
      <t>ラン</t>
    </rPh>
    <phoneticPr fontId="2"/>
  </si>
  <si>
    <t>B</t>
    <phoneticPr fontId="2"/>
  </si>
  <si>
    <t>補助対象経費（税抜）</t>
    <rPh sb="0" eb="2">
      <t>ホジョ</t>
    </rPh>
    <rPh sb="2" eb="4">
      <t>タイショウ</t>
    </rPh>
    <rPh sb="4" eb="6">
      <t>ケイヒ</t>
    </rPh>
    <rPh sb="7" eb="8">
      <t>ゼイ</t>
    </rPh>
    <rPh sb="8" eb="9">
      <t>ヌ</t>
    </rPh>
    <phoneticPr fontId="2"/>
  </si>
  <si>
    <t>取組が未選択の行があります。</t>
    <rPh sb="0" eb="2">
      <t>トリクミ</t>
    </rPh>
    <rPh sb="3" eb="4">
      <t>ミ</t>
    </rPh>
    <rPh sb="4" eb="6">
      <t>センタク</t>
    </rPh>
    <rPh sb="7" eb="8">
      <t>ギョウ</t>
    </rPh>
    <phoneticPr fontId="2"/>
  </si>
  <si>
    <t>C</t>
    <phoneticPr fontId="2"/>
  </si>
  <si>
    <t>補助対象外経費（税込）</t>
    <rPh sb="0" eb="2">
      <t>ホジョ</t>
    </rPh>
    <rPh sb="2" eb="4">
      <t>タイショウ</t>
    </rPh>
    <rPh sb="4" eb="5">
      <t>ガイ</t>
    </rPh>
    <rPh sb="5" eb="7">
      <t>ケイヒ</t>
    </rPh>
    <rPh sb="8" eb="10">
      <t>ゼイコ</t>
    </rPh>
    <phoneticPr fontId="2"/>
  </si>
  <si>
    <t>予定額が未入力の行があります。</t>
    <rPh sb="0" eb="2">
      <t>ヨテイ</t>
    </rPh>
    <rPh sb="2" eb="3">
      <t>ガク</t>
    </rPh>
    <rPh sb="4" eb="7">
      <t>ミニュウリョク</t>
    </rPh>
    <rPh sb="8" eb="9">
      <t>ギョウ</t>
    </rPh>
    <phoneticPr fontId="2"/>
  </si>
  <si>
    <t>D</t>
    <phoneticPr fontId="2"/>
  </si>
  <si>
    <t>事業収入（税込）</t>
    <rPh sb="0" eb="2">
      <t>ジギョウ</t>
    </rPh>
    <rPh sb="2" eb="4">
      <t>シュウニュウ</t>
    </rPh>
    <rPh sb="5" eb="7">
      <t>ゼイコ</t>
    </rPh>
    <phoneticPr fontId="2"/>
  </si>
  <si>
    <t>取組と予定額が未入力の行があります。</t>
    <rPh sb="0" eb="2">
      <t>トリクミ</t>
    </rPh>
    <rPh sb="3" eb="5">
      <t>ヨテイ</t>
    </rPh>
    <rPh sb="5" eb="6">
      <t>ガク</t>
    </rPh>
    <rPh sb="7" eb="10">
      <t>ミニュウリョク</t>
    </rPh>
    <rPh sb="11" eb="12">
      <t>ギョウ</t>
    </rPh>
    <phoneticPr fontId="2"/>
  </si>
  <si>
    <t>収入（見込）の欄に、</t>
    <rPh sb="0" eb="2">
      <t>シュウニュウ</t>
    </rPh>
    <rPh sb="3" eb="5">
      <t>ミコ</t>
    </rPh>
    <rPh sb="7" eb="8">
      <t>ラン</t>
    </rPh>
    <phoneticPr fontId="2"/>
  </si>
  <si>
    <t>E</t>
    <phoneticPr fontId="2"/>
  </si>
  <si>
    <t>補助金申請額</t>
    <rPh sb="0" eb="3">
      <t>ホジョキン</t>
    </rPh>
    <rPh sb="3" eb="5">
      <t>シンセイ</t>
    </rPh>
    <rPh sb="5" eb="6">
      <t>ガク</t>
    </rPh>
    <phoneticPr fontId="2"/>
  </si>
  <si>
    <t>※交付決定額（A)と補助対象経費（B)のどちらか小さい金額が補助金申請額になります。</t>
    <rPh sb="1" eb="3">
      <t>コウフ</t>
    </rPh>
    <rPh sb="3" eb="5">
      <t>ケッテイ</t>
    </rPh>
    <rPh sb="5" eb="6">
      <t>ガク</t>
    </rPh>
    <rPh sb="10" eb="12">
      <t>ホジョ</t>
    </rPh>
    <rPh sb="12" eb="14">
      <t>タイショウ</t>
    </rPh>
    <rPh sb="14" eb="16">
      <t>ケイヒ</t>
    </rPh>
    <rPh sb="24" eb="25">
      <t>チイ</t>
    </rPh>
    <rPh sb="27" eb="29">
      <t>キンガク</t>
    </rPh>
    <rPh sb="30" eb="33">
      <t>ホジョキン</t>
    </rPh>
    <rPh sb="33" eb="35">
      <t>シンセイ</t>
    </rPh>
    <rPh sb="35" eb="36">
      <t>ガク</t>
    </rPh>
    <phoneticPr fontId="2"/>
  </si>
  <si>
    <t>取組別経費集計</t>
    <rPh sb="0" eb="2">
      <t>トリクミ</t>
    </rPh>
    <rPh sb="2" eb="3">
      <t>ベツ</t>
    </rPh>
    <rPh sb="3" eb="5">
      <t>ケイヒ</t>
    </rPh>
    <rPh sb="5" eb="7">
      <t>シュウケイ</t>
    </rPh>
    <phoneticPr fontId="2"/>
  </si>
  <si>
    <t>補助事業対象経費（税抜）</t>
    <rPh sb="0" eb="2">
      <t>ホジョ</t>
    </rPh>
    <rPh sb="2" eb="4">
      <t>ジギョウ</t>
    </rPh>
    <rPh sb="4" eb="6">
      <t>タイショウ</t>
    </rPh>
    <rPh sb="6" eb="8">
      <t>ケイヒ</t>
    </rPh>
    <rPh sb="9" eb="10">
      <t>ゼイ</t>
    </rPh>
    <rPh sb="10" eb="11">
      <t>ヌ</t>
    </rPh>
    <phoneticPr fontId="2"/>
  </si>
  <si>
    <t>補助事業対象外経費（税込）</t>
    <rPh sb="0" eb="2">
      <t>ホジョ</t>
    </rPh>
    <rPh sb="2" eb="4">
      <t>ジギョウ</t>
    </rPh>
    <rPh sb="4" eb="7">
      <t>タイショウガイ</t>
    </rPh>
    <rPh sb="7" eb="9">
      <t>ケイヒ</t>
    </rPh>
    <rPh sb="10" eb="12">
      <t>ゼイコ</t>
    </rPh>
    <phoneticPr fontId="2"/>
  </si>
  <si>
    <t>収入（税込）</t>
    <rPh sb="0" eb="2">
      <t>シュウニュウ</t>
    </rPh>
    <rPh sb="3" eb="5">
      <t>ゼイコ</t>
    </rPh>
    <phoneticPr fontId="2"/>
  </si>
  <si>
    <t>取組①</t>
    <rPh sb="0" eb="2">
      <t>トリクミ</t>
    </rPh>
    <phoneticPr fontId="2"/>
  </si>
  <si>
    <t>キャンセル①</t>
  </si>
  <si>
    <t>取組②</t>
    <rPh sb="0" eb="2">
      <t>トリクミ</t>
    </rPh>
    <phoneticPr fontId="2"/>
  </si>
  <si>
    <t>キャンセル②</t>
  </si>
  <si>
    <t>取組③</t>
    <rPh sb="0" eb="2">
      <t>トリクミ</t>
    </rPh>
    <phoneticPr fontId="2"/>
  </si>
  <si>
    <t>キャンセル③</t>
  </si>
  <si>
    <t>取組④</t>
    <rPh sb="0" eb="2">
      <t>トリクミ</t>
    </rPh>
    <phoneticPr fontId="2"/>
  </si>
  <si>
    <t>キャンセル④</t>
  </si>
  <si>
    <t>取組⑤</t>
    <rPh sb="0" eb="2">
      <t>トリクミ</t>
    </rPh>
    <phoneticPr fontId="2"/>
  </si>
  <si>
    <t>キャンセル⑤</t>
  </si>
  <si>
    <t>取組⑥</t>
    <rPh sb="0" eb="2">
      <t>トリクミ</t>
    </rPh>
    <phoneticPr fontId="2"/>
  </si>
  <si>
    <t>キャンセル⑥</t>
  </si>
  <si>
    <t>取組⑦</t>
    <rPh sb="0" eb="2">
      <t>トリクミ</t>
    </rPh>
    <phoneticPr fontId="2"/>
  </si>
  <si>
    <t>キャンセル⑦</t>
  </si>
  <si>
    <t>取組⑧</t>
    <rPh sb="0" eb="2">
      <t>トリクミ</t>
    </rPh>
    <phoneticPr fontId="2"/>
  </si>
  <si>
    <t>キャンセル⑧</t>
  </si>
  <si>
    <t>取組⑨</t>
    <rPh sb="0" eb="2">
      <t>トリクミ</t>
    </rPh>
    <phoneticPr fontId="2"/>
  </si>
  <si>
    <t>キャンセル⑨</t>
  </si>
  <si>
    <t>取組⑩</t>
    <rPh sb="0" eb="2">
      <t>トリクミ</t>
    </rPh>
    <phoneticPr fontId="2"/>
  </si>
  <si>
    <t>キャンセル⑩</t>
  </si>
  <si>
    <t>取組⑪</t>
    <rPh sb="0" eb="2">
      <t>トリクミ</t>
    </rPh>
    <phoneticPr fontId="2"/>
  </si>
  <si>
    <t>合計</t>
    <rPh sb="0" eb="2">
      <t>ゴウケイ</t>
    </rPh>
    <phoneticPr fontId="2"/>
  </si>
  <si>
    <t>取組⑫</t>
    <rPh sb="0" eb="2">
      <t>トリクミ</t>
    </rPh>
    <phoneticPr fontId="2"/>
  </si>
  <si>
    <t>取組⑬</t>
    <rPh sb="0" eb="2">
      <t>トリクミ</t>
    </rPh>
    <phoneticPr fontId="2"/>
  </si>
  <si>
    <t>取組⑭</t>
    <rPh sb="0" eb="2">
      <t>トリクミ</t>
    </rPh>
    <phoneticPr fontId="2"/>
  </si>
  <si>
    <t>取組⑮</t>
    <rPh sb="0" eb="2">
      <t>トリクミ</t>
    </rPh>
    <phoneticPr fontId="2"/>
  </si>
  <si>
    <t>取組⑯</t>
    <rPh sb="0" eb="2">
      <t>トリクミ</t>
    </rPh>
    <phoneticPr fontId="2"/>
  </si>
  <si>
    <t>取組⑰</t>
    <rPh sb="0" eb="2">
      <t>トリクミ</t>
    </rPh>
    <phoneticPr fontId="2"/>
  </si>
  <si>
    <t>取組⑱</t>
    <rPh sb="0" eb="2">
      <t>トリクミ</t>
    </rPh>
    <phoneticPr fontId="2"/>
  </si>
  <si>
    <t>取組⑲</t>
    <rPh sb="0" eb="2">
      <t>トリクミ</t>
    </rPh>
    <phoneticPr fontId="2"/>
  </si>
  <si>
    <t>取組⑳</t>
    <rPh sb="0" eb="2">
      <t>トリクミ</t>
    </rPh>
    <phoneticPr fontId="2"/>
  </si>
  <si>
    <t>支払方法</t>
    <rPh sb="0" eb="2">
      <t>シハライ</t>
    </rPh>
    <rPh sb="2" eb="4">
      <t>ホウホウ</t>
    </rPh>
    <phoneticPr fontId="2"/>
  </si>
  <si>
    <t>取組マスター</t>
    <rPh sb="0" eb="2">
      <t>トリクミ</t>
    </rPh>
    <phoneticPr fontId="2"/>
  </si>
  <si>
    <t>補助上限額区分マスタ</t>
    <rPh sb="0" eb="2">
      <t>ホジョ</t>
    </rPh>
    <rPh sb="2" eb="4">
      <t>ジョウゲン</t>
    </rPh>
    <rPh sb="4" eb="5">
      <t>ガク</t>
    </rPh>
    <rPh sb="5" eb="7">
      <t>クブン</t>
    </rPh>
    <phoneticPr fontId="2"/>
  </si>
  <si>
    <t>人件費・物件費</t>
    <rPh sb="0" eb="3">
      <t>ジンケンヒ</t>
    </rPh>
    <rPh sb="4" eb="7">
      <t>ブッケンヒ</t>
    </rPh>
    <phoneticPr fontId="2"/>
  </si>
  <si>
    <t>ジャンル</t>
  </si>
  <si>
    <t>税率</t>
    <rPh sb="0" eb="2">
      <t>ゼイリツ</t>
    </rPh>
    <phoneticPr fontId="2"/>
  </si>
  <si>
    <t>区分Ⅰ:  \6,000,000</t>
    <rPh sb="0" eb="2">
      <t>クブン</t>
    </rPh>
    <phoneticPr fontId="1"/>
  </si>
  <si>
    <t>人件費</t>
    <rPh sb="0" eb="3">
      <t>ジンケンヒ</t>
    </rPh>
    <phoneticPr fontId="2"/>
  </si>
  <si>
    <t>公演等</t>
  </si>
  <si>
    <t>銀行振込</t>
    <rPh sb="0" eb="3">
      <t>ギンコウフリコミ</t>
    </rPh>
    <phoneticPr fontId="1"/>
  </si>
  <si>
    <t>区分Ⅱ:  \10,000,000</t>
    <rPh sb="0" eb="2">
      <t>クブン</t>
    </rPh>
    <phoneticPr fontId="1"/>
  </si>
  <si>
    <t>物件費</t>
    <rPh sb="0" eb="3">
      <t>ブッケンヒ</t>
    </rPh>
    <phoneticPr fontId="2"/>
  </si>
  <si>
    <t>展覧会等</t>
  </si>
  <si>
    <t>クレジットカード</t>
  </si>
  <si>
    <t>区分Ⅲ:  \15,000,000</t>
    <rPh sb="0" eb="2">
      <t>クブン</t>
    </rPh>
    <phoneticPr fontId="1"/>
  </si>
  <si>
    <t>映画製作</t>
  </si>
  <si>
    <t>現金</t>
    <rPh sb="0" eb="2">
      <t>ゲンキン</t>
    </rPh>
    <phoneticPr fontId="1"/>
  </si>
  <si>
    <t>区分Ⅳ:  \20,000,000</t>
    <rPh sb="0" eb="2">
      <t>クブン</t>
    </rPh>
    <phoneticPr fontId="1"/>
  </si>
  <si>
    <t>その他</t>
    <rPh sb="2" eb="3">
      <t>タ</t>
    </rPh>
    <phoneticPr fontId="5"/>
  </si>
  <si>
    <t>区分Ⅴ:  \25,000,000</t>
    <rPh sb="0" eb="2">
      <t>クブン</t>
    </rPh>
    <phoneticPr fontId="1"/>
  </si>
  <si>
    <t>キャンセル①</t>
    <phoneticPr fontId="2"/>
  </si>
  <si>
    <t>キャンセル②</t>
    <phoneticPr fontId="2"/>
  </si>
  <si>
    <t>キャンセル③</t>
    <phoneticPr fontId="2"/>
  </si>
  <si>
    <t>キャンセル④</t>
    <phoneticPr fontId="2"/>
  </si>
  <si>
    <t>キャンセル⑤</t>
    <phoneticPr fontId="2"/>
  </si>
  <si>
    <t>キャンセル⑥</t>
    <phoneticPr fontId="2"/>
  </si>
  <si>
    <t>キャンセル⑦</t>
    <phoneticPr fontId="2"/>
  </si>
  <si>
    <t>キャンセル⑧</t>
    <phoneticPr fontId="2"/>
  </si>
  <si>
    <t>キャンセル⑨</t>
    <phoneticPr fontId="2"/>
  </si>
  <si>
    <t>キャンセル⑩</t>
    <phoneticPr fontId="2"/>
  </si>
  <si>
    <t>※交付決定額（A)と補助対象経費（税抜）（B)のどちらか小さい金額が補助金申請額になります。</t>
    <rPh sb="1" eb="3">
      <t>コウフ</t>
    </rPh>
    <rPh sb="3" eb="5">
      <t>ケッテイ</t>
    </rPh>
    <rPh sb="5" eb="6">
      <t>ガク</t>
    </rPh>
    <rPh sb="10" eb="12">
      <t>ホジョ</t>
    </rPh>
    <rPh sb="12" eb="14">
      <t>タイショウ</t>
    </rPh>
    <rPh sb="14" eb="16">
      <t>ケイヒ</t>
    </rPh>
    <rPh sb="17" eb="18">
      <t>ゼイ</t>
    </rPh>
    <rPh sb="18" eb="19">
      <t>ヌ</t>
    </rPh>
    <rPh sb="28" eb="29">
      <t>チイ</t>
    </rPh>
    <rPh sb="31" eb="33">
      <t>キンガク</t>
    </rPh>
    <rPh sb="34" eb="37">
      <t>ホジョキン</t>
    </rPh>
    <rPh sb="37" eb="39">
      <t>シンセイ</t>
    </rPh>
    <rPh sb="39" eb="40">
      <t>ガク</t>
    </rPh>
    <phoneticPr fontId="2"/>
  </si>
  <si>
    <t>連絡先（メールアドレス）</t>
    <rPh sb="0" eb="2">
      <t>レンラク</t>
    </rPh>
    <rPh sb="2" eb="3">
      <t>サキ</t>
    </rPh>
    <phoneticPr fontId="2"/>
  </si>
  <si>
    <t>0X₋XXXX₋XXXX</t>
    <phoneticPr fontId="2"/>
  </si>
  <si>
    <t>担当者名</t>
    <rPh sb="0" eb="3">
      <t>タントウシャ</t>
    </rPh>
    <rPh sb="3" eb="4">
      <t>メイ</t>
    </rPh>
    <phoneticPr fontId="2"/>
  </si>
  <si>
    <t>担当者名</t>
    <rPh sb="0" eb="4">
      <t>タントウシャメイ</t>
    </rPh>
    <phoneticPr fontId="2"/>
  </si>
  <si>
    <t>××劇場</t>
    <rPh sb="2" eb="4">
      <t>ゲキジョウ</t>
    </rPh>
    <phoneticPr fontId="2"/>
  </si>
  <si>
    <t>AFF2　有料一般公開報告書</t>
    <rPh sb="5" eb="7">
      <t>ユウリョウ</t>
    </rPh>
    <rPh sb="7" eb="9">
      <t>イッパン</t>
    </rPh>
    <rPh sb="9" eb="11">
      <t>コウカイ</t>
    </rPh>
    <rPh sb="11" eb="14">
      <t>ホウコクショ</t>
    </rPh>
    <phoneticPr fontId="2"/>
  </si>
  <si>
    <t>F00xxxx</t>
    <phoneticPr fontId="2"/>
  </si>
  <si>
    <t>PG12</t>
  </si>
  <si>
    <t>一部に殺傷描写があるため</t>
    <rPh sb="0" eb="2">
      <t>イチブ</t>
    </rPh>
    <rPh sb="3" eb="5">
      <t>サッショウ</t>
    </rPh>
    <rPh sb="5" eb="7">
      <t>ビョウシャ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</si>
</sst>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¥-411]#,##0_);\([$¥-411]#,##0\)"/>
  </numFmts>
  <fonts count="18" x14ac:knownFonts="1">
    <font>
      <sz val="11"/>
      <color theme="1"/>
      <name val="Meiryo UI"/>
      <family val="2"/>
      <charset val="128"/>
    </font>
    <font>
      <sz val="11"/>
      <color theme="1"/>
      <name val="Meiryo UI"/>
      <family val="2"/>
      <charset val="128"/>
    </font>
    <font>
      <sz val="6"/>
      <name val="Meiryo UI"/>
      <family val="2"/>
      <charset val="128"/>
    </font>
    <font>
      <sz val="11"/>
      <color theme="1"/>
      <name val="Meiryo UI"/>
      <family val="2"/>
      <charset val="1"/>
    </font>
    <font>
      <b/>
      <sz val="11"/>
      <color theme="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11"/>
      <color theme="0"/>
      <name val="Meiryo UI"/>
      <family val="2"/>
      <charset val="128"/>
    </font>
    <font>
      <b/>
      <sz val="11"/>
      <color theme="0"/>
      <name val="Meiryo UI"/>
      <family val="3"/>
      <charset val="128"/>
    </font>
    <font>
      <b/>
      <u val="double"/>
      <sz val="16"/>
      <color theme="1"/>
      <name val="Meiryo UI"/>
      <family val="3"/>
      <charset val="128"/>
    </font>
    <font>
      <sz val="9"/>
      <color rgb="FFFF0000"/>
      <name val="Meiryo UI"/>
      <family val="2"/>
      <charset val="128"/>
    </font>
    <font>
      <sz val="11"/>
      <name val="Meiryo UI"/>
      <family val="3"/>
      <charset val="128"/>
    </font>
    <font>
      <b/>
      <sz val="11"/>
      <name val="Meiryo UI"/>
      <family val="3"/>
      <charset val="128"/>
    </font>
    <font>
      <sz val="9"/>
      <name val="Meiryo UI"/>
      <family val="3"/>
      <charset val="128"/>
    </font>
    <font>
      <sz val="11"/>
      <color rgb="FFFF0000"/>
      <name val="Meiryo UI"/>
      <family val="3"/>
      <charset val="128"/>
    </font>
    <font>
      <sz val="9"/>
      <color rgb="FFFF0000"/>
      <name val="Meiryo UI"/>
      <family val="3"/>
      <charset val="128"/>
    </font>
    <font>
      <sz val="11"/>
      <color theme="9"/>
      <name val="Meiryo UI"/>
      <family val="3"/>
      <charset val="128"/>
    </font>
    <font>
      <b/>
      <u val="double"/>
      <sz val="16"/>
      <color theme="9"/>
      <name val="Meiryo UI"/>
      <family val="3"/>
      <charset val="128"/>
    </font>
    <font>
      <sz val="11"/>
      <color theme="1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39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38" fontId="0" fillId="0" borderId="0" xfId="1" applyFont="1">
      <alignment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0" borderId="10" xfId="0" applyBorder="1" applyAlignment="1">
      <alignment horizontal="center" vertical="center"/>
    </xf>
    <xf numFmtId="176" fontId="0" fillId="0" borderId="11" xfId="0" applyNumberFormat="1" applyBorder="1">
      <alignment vertical="center"/>
    </xf>
    <xf numFmtId="176" fontId="0" fillId="0" borderId="10" xfId="0" applyNumberFormat="1" applyBorder="1">
      <alignment vertical="center"/>
    </xf>
    <xf numFmtId="0" fontId="0" fillId="3" borderId="13" xfId="0" applyFill="1" applyBorder="1">
      <alignment vertical="center"/>
    </xf>
    <xf numFmtId="176" fontId="0" fillId="3" borderId="14" xfId="0" applyNumberFormat="1" applyFill="1" applyBorder="1">
      <alignment vertical="center"/>
    </xf>
    <xf numFmtId="0" fontId="4" fillId="4" borderId="16" xfId="0" applyFont="1" applyFill="1" applyBorder="1">
      <alignment vertical="center"/>
    </xf>
    <xf numFmtId="176" fontId="4" fillId="4" borderId="17" xfId="0" applyNumberFormat="1" applyFont="1" applyFill="1" applyBorder="1">
      <alignment vertical="center"/>
    </xf>
    <xf numFmtId="0" fontId="0" fillId="3" borderId="12" xfId="0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176" fontId="4" fillId="3" borderId="19" xfId="0" applyNumberFormat="1" applyFont="1" applyFill="1" applyBorder="1">
      <alignment vertical="center"/>
    </xf>
    <xf numFmtId="0" fontId="4" fillId="3" borderId="21" xfId="0" applyFont="1" applyFill="1" applyBorder="1" applyAlignment="1">
      <alignment horizontal="center" vertical="center"/>
    </xf>
    <xf numFmtId="176" fontId="4" fillId="3" borderId="21" xfId="0" applyNumberFormat="1" applyFont="1" applyFill="1" applyBorder="1">
      <alignment vertical="center"/>
    </xf>
    <xf numFmtId="0" fontId="0" fillId="0" borderId="20" xfId="0" applyBorder="1" applyAlignment="1">
      <alignment horizontal="center" vertical="center"/>
    </xf>
    <xf numFmtId="176" fontId="0" fillId="0" borderId="20" xfId="0" applyNumberFormat="1" applyBorder="1">
      <alignment vertical="center"/>
    </xf>
    <xf numFmtId="0" fontId="0" fillId="0" borderId="18" xfId="0" applyBorder="1" applyAlignment="1">
      <alignment horizontal="center" vertical="center"/>
    </xf>
    <xf numFmtId="176" fontId="0" fillId="0" borderId="18" xfId="0" applyNumberFormat="1" applyBorder="1">
      <alignment vertical="center"/>
    </xf>
    <xf numFmtId="176" fontId="5" fillId="0" borderId="0" xfId="0" applyNumberFormat="1" applyFont="1">
      <alignment vertical="center"/>
    </xf>
    <xf numFmtId="176" fontId="0" fillId="3" borderId="14" xfId="0" applyNumberForma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 shrinkToFit="1"/>
    </xf>
    <xf numFmtId="176" fontId="5" fillId="5" borderId="0" xfId="0" applyNumberFormat="1" applyFont="1" applyFill="1">
      <alignment vertical="center"/>
    </xf>
    <xf numFmtId="9" fontId="0" fillId="0" borderId="0" xfId="0" applyNumberFormat="1">
      <alignment vertical="center"/>
    </xf>
    <xf numFmtId="176" fontId="6" fillId="0" borderId="0" xfId="0" applyNumberFormat="1" applyFont="1">
      <alignment vertical="center"/>
    </xf>
    <xf numFmtId="0" fontId="0" fillId="0" borderId="1" xfId="0" applyBorder="1">
      <alignment vertical="center"/>
    </xf>
    <xf numFmtId="0" fontId="7" fillId="6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3" borderId="18" xfId="0" applyFont="1" applyFill="1" applyBorder="1" applyAlignment="1">
      <alignment horizontal="left" vertical="center"/>
    </xf>
    <xf numFmtId="0" fontId="4" fillId="3" borderId="11" xfId="0" applyFont="1" applyFill="1" applyBorder="1">
      <alignment vertical="center"/>
    </xf>
    <xf numFmtId="0" fontId="0" fillId="0" borderId="0" xfId="0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8" xfId="0" applyBorder="1">
      <alignment vertical="center"/>
    </xf>
    <xf numFmtId="0" fontId="7" fillId="6" borderId="1" xfId="0" applyFont="1" applyFill="1" applyBorder="1">
      <alignment vertical="center"/>
    </xf>
    <xf numFmtId="0" fontId="0" fillId="0" borderId="23" xfId="0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1" fillId="3" borderId="12" xfId="0" applyFont="1" applyFill="1" applyBorder="1">
      <alignment vertical="center"/>
    </xf>
    <xf numFmtId="0" fontId="11" fillId="3" borderId="13" xfId="0" applyFont="1" applyFill="1" applyBorder="1">
      <alignment vertical="center"/>
    </xf>
    <xf numFmtId="0" fontId="11" fillId="3" borderId="14" xfId="0" applyFont="1" applyFill="1" applyBorder="1">
      <alignment vertical="center"/>
    </xf>
    <xf numFmtId="0" fontId="14" fillId="0" borderId="0" xfId="0" applyFont="1" applyAlignment="1">
      <alignment horizontal="left" vertical="center"/>
    </xf>
    <xf numFmtId="38" fontId="4" fillId="0" borderId="22" xfId="1" applyFont="1" applyBorder="1">
      <alignment vertical="center"/>
    </xf>
    <xf numFmtId="38" fontId="4" fillId="0" borderId="22" xfId="1" applyFont="1" applyBorder="1" applyAlignment="1">
      <alignment horizontal="center" vertical="center"/>
    </xf>
    <xf numFmtId="38" fontId="5" fillId="0" borderId="22" xfId="1" applyFont="1" applyBorder="1" applyAlignment="1">
      <alignment horizontal="center" vertical="center"/>
    </xf>
    <xf numFmtId="0" fontId="13" fillId="0" borderId="0" xfId="0" applyFont="1">
      <alignment vertical="center"/>
    </xf>
    <xf numFmtId="38" fontId="11" fillId="0" borderId="22" xfId="1" applyFont="1" applyBorder="1">
      <alignment vertical="center"/>
    </xf>
    <xf numFmtId="0" fontId="10" fillId="7" borderId="13" xfId="0" applyFont="1" applyFill="1" applyBorder="1" applyAlignment="1">
      <alignment horizontal="center" vertical="center"/>
    </xf>
    <xf numFmtId="0" fontId="0" fillId="7" borderId="1" xfId="0" applyFill="1" applyBorder="1">
      <alignment vertical="center"/>
    </xf>
    <xf numFmtId="0" fontId="0" fillId="7" borderId="13" xfId="0" applyFill="1" applyBorder="1" applyAlignment="1">
      <alignment horizontal="center" vertical="center"/>
    </xf>
    <xf numFmtId="0" fontId="0" fillId="7" borderId="14" xfId="0" applyFill="1" applyBorder="1" applyAlignment="1">
      <alignment horizontal="center" vertical="center"/>
    </xf>
    <xf numFmtId="38" fontId="0" fillId="7" borderId="14" xfId="1" applyFont="1" applyFill="1" applyBorder="1" applyAlignment="1">
      <alignment horizontal="center" vertical="center"/>
    </xf>
    <xf numFmtId="0" fontId="0" fillId="7" borderId="18" xfId="0" applyFill="1" applyBorder="1">
      <alignment vertical="center"/>
    </xf>
    <xf numFmtId="38" fontId="0" fillId="7" borderId="23" xfId="1" applyFont="1" applyFill="1" applyBorder="1" applyAlignment="1">
      <alignment horizontal="center" vertical="center"/>
    </xf>
    <xf numFmtId="0" fontId="10" fillId="7" borderId="14" xfId="0" applyFont="1" applyFill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8" fillId="0" borderId="0" xfId="0" applyFont="1" applyAlignment="1">
      <alignment horizontal="left" vertical="center"/>
    </xf>
    <xf numFmtId="0" fontId="15" fillId="0" borderId="0" xfId="0" applyFont="1" applyAlignment="1">
      <alignment horizontal="centerContinuous" vertical="center"/>
    </xf>
    <xf numFmtId="0" fontId="16" fillId="0" borderId="0" xfId="0" applyFont="1" applyAlignment="1">
      <alignment horizontal="centerContinuous" vertical="center"/>
    </xf>
    <xf numFmtId="0" fontId="4" fillId="5" borderId="0" xfId="0" applyFont="1" applyFill="1" applyAlignment="1">
      <alignment horizontal="left" vertical="center"/>
    </xf>
    <xf numFmtId="0" fontId="0" fillId="5" borderId="0" xfId="0" applyFill="1">
      <alignment vertical="center"/>
    </xf>
    <xf numFmtId="0" fontId="4" fillId="0" borderId="0" xfId="0" applyFont="1" applyAlignment="1">
      <alignment horizontal="left" vertical="center"/>
    </xf>
    <xf numFmtId="0" fontId="4" fillId="3" borderId="27" xfId="0" applyFont="1" applyFill="1" applyBorder="1" applyAlignment="1">
      <alignment horizontal="left" vertical="center"/>
    </xf>
    <xf numFmtId="0" fontId="7" fillId="6" borderId="12" xfId="0" applyFont="1" applyFill="1" applyBorder="1" applyAlignment="1">
      <alignment horizontal="centerContinuous" vertical="center"/>
    </xf>
    <xf numFmtId="0" fontId="7" fillId="6" borderId="14" xfId="0" applyFont="1" applyFill="1" applyBorder="1" applyAlignment="1">
      <alignment horizontal="centerContinuous" vertical="center"/>
    </xf>
    <xf numFmtId="0" fontId="11" fillId="3" borderId="1" xfId="0" applyFont="1" applyFill="1" applyBorder="1" applyAlignment="1">
      <alignment horizontal="left" vertical="center"/>
    </xf>
    <xf numFmtId="0" fontId="0" fillId="7" borderId="1" xfId="0" applyFill="1" applyBorder="1" applyAlignment="1">
      <alignment horizontal="left" vertical="center"/>
    </xf>
    <xf numFmtId="0" fontId="0" fillId="7" borderId="27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6" fillId="0" borderId="0" xfId="0" applyFont="1">
      <alignment vertical="center"/>
    </xf>
    <xf numFmtId="0" fontId="11" fillId="3" borderId="28" xfId="0" applyFont="1" applyFill="1" applyBorder="1">
      <alignment vertical="center"/>
    </xf>
    <xf numFmtId="0" fontId="11" fillId="3" borderId="29" xfId="0" applyFont="1" applyFill="1" applyBorder="1">
      <alignment vertical="center"/>
    </xf>
    <xf numFmtId="0" fontId="11" fillId="3" borderId="23" xfId="0" applyFont="1" applyFill="1" applyBorder="1">
      <alignment vertical="center"/>
    </xf>
    <xf numFmtId="0" fontId="10" fillId="7" borderId="29" xfId="0" applyFont="1" applyFill="1" applyBorder="1" applyAlignment="1">
      <alignment horizontal="center" vertical="center"/>
    </xf>
    <xf numFmtId="0" fontId="10" fillId="7" borderId="23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0" fillId="0" borderId="29" xfId="0" applyBorder="1" applyAlignment="1">
      <alignment horizontal="center" vertical="center"/>
    </xf>
    <xf numFmtId="0" fontId="11" fillId="0" borderId="29" xfId="0" applyFont="1" applyBorder="1">
      <alignment vertical="center"/>
    </xf>
    <xf numFmtId="0" fontId="17" fillId="0" borderId="29" xfId="0" applyFont="1" applyBorder="1" applyAlignment="1">
      <alignment horizontal="center" vertical="center"/>
    </xf>
    <xf numFmtId="38" fontId="4" fillId="0" borderId="30" xfId="1" applyFont="1" applyBorder="1" applyAlignment="1">
      <alignment horizontal="center" vertical="center"/>
    </xf>
    <xf numFmtId="38" fontId="4" fillId="0" borderId="30" xfId="1" applyFont="1" applyBorder="1">
      <alignment vertical="center"/>
    </xf>
    <xf numFmtId="38" fontId="4" fillId="0" borderId="32" xfId="1" applyFont="1" applyBorder="1" applyAlignment="1">
      <alignment horizontal="center" vertical="center"/>
    </xf>
    <xf numFmtId="38" fontId="4" fillId="0" borderId="32" xfId="1" applyFont="1" applyBorder="1">
      <alignment vertical="center"/>
    </xf>
    <xf numFmtId="0" fontId="0" fillId="0" borderId="31" xfId="0" applyBorder="1">
      <alignment vertical="center"/>
    </xf>
    <xf numFmtId="0" fontId="0" fillId="7" borderId="12" xfId="0" applyFill="1" applyBorder="1">
      <alignment vertical="center"/>
    </xf>
    <xf numFmtId="0" fontId="0" fillId="7" borderId="13" xfId="0" applyFill="1" applyBorder="1">
      <alignment vertical="center"/>
    </xf>
    <xf numFmtId="0" fontId="0" fillId="7" borderId="14" xfId="0" applyFill="1" applyBorder="1">
      <alignment vertical="center"/>
    </xf>
    <xf numFmtId="0" fontId="4" fillId="3" borderId="24" xfId="0" applyFont="1" applyFill="1" applyBorder="1" applyAlignment="1">
      <alignment horizontal="right" vertical="center"/>
    </xf>
    <xf numFmtId="0" fontId="4" fillId="3" borderId="25" xfId="0" applyFont="1" applyFill="1" applyBorder="1" applyAlignment="1">
      <alignment horizontal="right" vertical="center"/>
    </xf>
    <xf numFmtId="0" fontId="4" fillId="3" borderId="26" xfId="0" applyFont="1" applyFill="1" applyBorder="1" applyAlignment="1">
      <alignment horizontal="right" vertical="center"/>
    </xf>
    <xf numFmtId="0" fontId="11" fillId="3" borderId="12" xfId="0" applyFont="1" applyFill="1" applyBorder="1">
      <alignment vertical="center"/>
    </xf>
    <xf numFmtId="0" fontId="11" fillId="3" borderId="13" xfId="0" applyFont="1" applyFill="1" applyBorder="1">
      <alignment vertical="center"/>
    </xf>
    <xf numFmtId="0" fontId="11" fillId="3" borderId="14" xfId="0" applyFont="1" applyFill="1" applyBorder="1">
      <alignment vertical="center"/>
    </xf>
    <xf numFmtId="0" fontId="11" fillId="3" borderId="28" xfId="0" applyFont="1" applyFill="1" applyBorder="1">
      <alignment vertical="center"/>
    </xf>
    <xf numFmtId="0" fontId="11" fillId="3" borderId="29" xfId="0" applyFont="1" applyFill="1" applyBorder="1">
      <alignment vertical="center"/>
    </xf>
    <xf numFmtId="0" fontId="11" fillId="3" borderId="23" xfId="0" applyFont="1" applyFill="1" applyBorder="1">
      <alignment vertical="center"/>
    </xf>
    <xf numFmtId="0" fontId="11" fillId="3" borderId="24" xfId="0" applyFont="1" applyFill="1" applyBorder="1" applyAlignment="1">
      <alignment horizontal="right" vertical="center"/>
    </xf>
    <xf numFmtId="0" fontId="11" fillId="3" borderId="25" xfId="0" applyFont="1" applyFill="1" applyBorder="1" applyAlignment="1">
      <alignment horizontal="right" vertical="center"/>
    </xf>
    <xf numFmtId="0" fontId="11" fillId="3" borderId="26" xfId="0" applyFont="1" applyFill="1" applyBorder="1" applyAlignment="1">
      <alignment horizontal="right" vertical="center"/>
    </xf>
    <xf numFmtId="0" fontId="10" fillId="7" borderId="12" xfId="0" applyFont="1" applyFill="1" applyBorder="1" applyAlignment="1">
      <alignment horizontal="center" vertical="center"/>
    </xf>
    <xf numFmtId="0" fontId="10" fillId="7" borderId="13" xfId="0" applyFont="1" applyFill="1" applyBorder="1" applyAlignment="1">
      <alignment horizontal="center" vertical="center"/>
    </xf>
    <xf numFmtId="0" fontId="10" fillId="7" borderId="28" xfId="0" applyFont="1" applyFill="1" applyBorder="1" applyAlignment="1">
      <alignment horizontal="center" vertical="center"/>
    </xf>
    <xf numFmtId="0" fontId="10" fillId="7" borderId="29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0" fontId="7" fillId="6" borderId="13" xfId="0" applyFont="1" applyFill="1" applyBorder="1" applyAlignment="1">
      <alignment horizontal="center" vertical="center"/>
    </xf>
    <xf numFmtId="0" fontId="7" fillId="6" borderId="14" xfId="0" applyFont="1" applyFill="1" applyBorder="1" applyAlignment="1">
      <alignment horizontal="center"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2F52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265791</xdr:colOff>
      <xdr:row>14</xdr:row>
      <xdr:rowOff>54429</xdr:rowOff>
    </xdr:from>
    <xdr:to>
      <xdr:col>17</xdr:col>
      <xdr:colOff>69384</xdr:colOff>
      <xdr:row>22</xdr:row>
      <xdr:rowOff>122465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E3AC548B-BF18-0EE4-93F6-0468A83F39C1}"/>
            </a:ext>
          </a:extLst>
        </xdr:cNvPr>
        <xdr:cNvGrpSpPr/>
      </xdr:nvGrpSpPr>
      <xdr:grpSpPr>
        <a:xfrm>
          <a:off x="4742541" y="2759529"/>
          <a:ext cx="3172268" cy="1595211"/>
          <a:chOff x="4305350" y="2626031"/>
          <a:chExt cx="3602042" cy="1726054"/>
        </a:xfrm>
      </xdr:grpSpPr>
      <xdr:sp macro="" textlink="">
        <xdr:nvSpPr>
          <xdr:cNvPr id="7" name="フリーフォーム: 図形 6">
            <a:extLst>
              <a:ext uri="{FF2B5EF4-FFF2-40B4-BE49-F238E27FC236}">
                <a16:creationId xmlns:a16="http://schemas.microsoft.com/office/drawing/2014/main" id="{85D2B027-E4F0-CEB6-DA1E-45CA9B85BA8B}"/>
              </a:ext>
            </a:extLst>
          </xdr:cNvPr>
          <xdr:cNvSpPr/>
        </xdr:nvSpPr>
        <xdr:spPr>
          <a:xfrm>
            <a:off x="4305350" y="2626031"/>
            <a:ext cx="3602042" cy="1726054"/>
          </a:xfrm>
          <a:custGeom>
            <a:avLst/>
            <a:gdLst>
              <a:gd name="connsiteX0" fmla="*/ 0 w 3605885"/>
              <a:gd name="connsiteY0" fmla="*/ 0 h 1729818"/>
              <a:gd name="connsiteX1" fmla="*/ 1734487 w 3605885"/>
              <a:gd name="connsiteY1" fmla="*/ 435574 h 1729818"/>
              <a:gd name="connsiteX2" fmla="*/ 3483418 w 3605885"/>
              <a:gd name="connsiteY2" fmla="*/ 435574 h 1729818"/>
              <a:gd name="connsiteX3" fmla="*/ 3605885 w 3605885"/>
              <a:gd name="connsiteY3" fmla="*/ 558041 h 1729818"/>
              <a:gd name="connsiteX4" fmla="*/ 3605885 w 3605885"/>
              <a:gd name="connsiteY4" fmla="*/ 741735 h 1729818"/>
              <a:gd name="connsiteX5" fmla="*/ 3605885 w 3605885"/>
              <a:gd name="connsiteY5" fmla="*/ 1047894 h 1729818"/>
              <a:gd name="connsiteX6" fmla="*/ 3483418 w 3605885"/>
              <a:gd name="connsiteY6" fmla="*/ 1170361 h 1729818"/>
              <a:gd name="connsiteX7" fmla="*/ 1734487 w 3605885"/>
              <a:gd name="connsiteY7" fmla="*/ 1170361 h 1729818"/>
              <a:gd name="connsiteX8" fmla="*/ 1729866 w 3605885"/>
              <a:gd name="connsiteY8" fmla="*/ 1170361 h 1729818"/>
              <a:gd name="connsiteX9" fmla="*/ 7334 w 3605885"/>
              <a:gd name="connsiteY9" fmla="*/ 1729818 h 1729818"/>
              <a:gd name="connsiteX10" fmla="*/ 930898 w 3605885"/>
              <a:gd name="connsiteY10" fmla="*/ 1170361 h 1729818"/>
              <a:gd name="connsiteX11" fmla="*/ 520241 w 3605885"/>
              <a:gd name="connsiteY11" fmla="*/ 1170361 h 1729818"/>
              <a:gd name="connsiteX12" fmla="*/ 397774 w 3605885"/>
              <a:gd name="connsiteY12" fmla="*/ 1047894 h 1729818"/>
              <a:gd name="connsiteX13" fmla="*/ 397774 w 3605885"/>
              <a:gd name="connsiteY13" fmla="*/ 741735 h 1729818"/>
              <a:gd name="connsiteX14" fmla="*/ 397774 w 3605885"/>
              <a:gd name="connsiteY14" fmla="*/ 558041 h 1729818"/>
              <a:gd name="connsiteX15" fmla="*/ 520241 w 3605885"/>
              <a:gd name="connsiteY15" fmla="*/ 435574 h 1729818"/>
              <a:gd name="connsiteX16" fmla="*/ 932459 w 3605885"/>
              <a:gd name="connsiteY16" fmla="*/ 435574 h 1729818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</a:cxnLst>
            <a:rect l="l" t="t" r="r" b="b"/>
            <a:pathLst>
              <a:path w="3605885" h="1729818">
                <a:moveTo>
                  <a:pt x="0" y="0"/>
                </a:moveTo>
                <a:lnTo>
                  <a:pt x="1734487" y="435574"/>
                </a:lnTo>
                <a:lnTo>
                  <a:pt x="3483418" y="435574"/>
                </a:lnTo>
                <a:cubicBezTo>
                  <a:pt x="3551055" y="435574"/>
                  <a:pt x="3605885" y="490404"/>
                  <a:pt x="3605885" y="558041"/>
                </a:cubicBezTo>
                <a:lnTo>
                  <a:pt x="3605885" y="741735"/>
                </a:lnTo>
                <a:lnTo>
                  <a:pt x="3605885" y="1047894"/>
                </a:lnTo>
                <a:cubicBezTo>
                  <a:pt x="3605885" y="1115531"/>
                  <a:pt x="3551055" y="1170361"/>
                  <a:pt x="3483418" y="1170361"/>
                </a:cubicBezTo>
                <a:lnTo>
                  <a:pt x="1734487" y="1170361"/>
                </a:lnTo>
                <a:lnTo>
                  <a:pt x="1729866" y="1170361"/>
                </a:lnTo>
                <a:lnTo>
                  <a:pt x="7334" y="1729818"/>
                </a:lnTo>
                <a:lnTo>
                  <a:pt x="930898" y="1170361"/>
                </a:lnTo>
                <a:lnTo>
                  <a:pt x="520241" y="1170361"/>
                </a:lnTo>
                <a:cubicBezTo>
                  <a:pt x="452604" y="1170361"/>
                  <a:pt x="397774" y="1115531"/>
                  <a:pt x="397774" y="1047894"/>
                </a:cubicBezTo>
                <a:lnTo>
                  <a:pt x="397774" y="741735"/>
                </a:lnTo>
                <a:lnTo>
                  <a:pt x="397774" y="558041"/>
                </a:lnTo>
                <a:cubicBezTo>
                  <a:pt x="397774" y="490404"/>
                  <a:pt x="452604" y="435574"/>
                  <a:pt x="520241" y="435574"/>
                </a:cubicBezTo>
                <a:lnTo>
                  <a:pt x="932459" y="435574"/>
                </a:lnTo>
                <a:close/>
              </a:path>
            </a:pathLst>
          </a:custGeom>
          <a:solidFill>
            <a:schemeClr val="bg1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t">
            <a:no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kumimoji="1" lang="ja-JP" altLang="en-US" sz="12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endParaRPr>
          </a:p>
        </xdr:txBody>
      </xdr:sp>
      <xdr:sp macro="" textlink="">
        <xdr:nvSpPr>
          <xdr:cNvPr id="8" name="テキスト ボックス 9">
            <a:extLst>
              <a:ext uri="{FF2B5EF4-FFF2-40B4-BE49-F238E27FC236}">
                <a16:creationId xmlns:a16="http://schemas.microsoft.com/office/drawing/2014/main" id="{031F5838-CA81-CA73-E7C0-0FBE0D134E7C}"/>
              </a:ext>
            </a:extLst>
          </xdr:cNvPr>
          <xdr:cNvSpPr txBox="1"/>
        </xdr:nvSpPr>
        <xdr:spPr>
          <a:xfrm>
            <a:off x="4763843" y="3088890"/>
            <a:ext cx="3064572" cy="696976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ja-JP"/>
            </a:defPPr>
            <a:lvl1pPr marL="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umimoji="1"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kumimoji="1" lang="ja-JP" altLang="en-US" sz="13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区分が</a:t>
            </a:r>
            <a:r>
              <a:rPr kumimoji="1" lang="en-US" altLang="ja-JP" sz="13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G</a:t>
            </a:r>
            <a:r>
              <a:rPr kumimoji="1" lang="ja-JP" altLang="en-US" sz="130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の場合、指定理由の記載は必須ではありません。</a:t>
            </a:r>
          </a:p>
        </xdr:txBody>
      </xdr:sp>
    </xdr:grpSp>
    <xdr:clientData/>
  </xdr:twoCellAnchor>
  <xdr:twoCellAnchor>
    <xdr:from>
      <xdr:col>4</xdr:col>
      <xdr:colOff>54429</xdr:colOff>
      <xdr:row>13</xdr:row>
      <xdr:rowOff>3176</xdr:rowOff>
    </xdr:from>
    <xdr:to>
      <xdr:col>4</xdr:col>
      <xdr:colOff>103323</xdr:colOff>
      <xdr:row>15</xdr:row>
      <xdr:rowOff>3176</xdr:rowOff>
    </xdr:to>
    <xdr:sp macro="" textlink="">
      <xdr:nvSpPr>
        <xdr:cNvPr id="2" name="右大かっこ 1">
          <a:extLst>
            <a:ext uri="{FF2B5EF4-FFF2-40B4-BE49-F238E27FC236}">
              <a16:creationId xmlns:a16="http://schemas.microsoft.com/office/drawing/2014/main" id="{5F60682D-A0A0-D9CB-2242-506A2864F4B2}"/>
            </a:ext>
          </a:extLst>
        </xdr:cNvPr>
        <xdr:cNvSpPr/>
      </xdr:nvSpPr>
      <xdr:spPr>
        <a:xfrm>
          <a:off x="4544786" y="2520497"/>
          <a:ext cx="48894" cy="381000"/>
        </a:xfrm>
        <a:prstGeom prst="rightBracket">
          <a:avLst/>
        </a:prstGeom>
        <a:ln w="19050">
          <a:solidFill>
            <a:srgbClr val="2F528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54429</xdr:colOff>
      <xdr:row>21</xdr:row>
      <xdr:rowOff>187326</xdr:rowOff>
    </xdr:from>
    <xdr:to>
      <xdr:col>4</xdr:col>
      <xdr:colOff>96973</xdr:colOff>
      <xdr:row>23</xdr:row>
      <xdr:rowOff>187326</xdr:rowOff>
    </xdr:to>
    <xdr:sp macro="" textlink="">
      <xdr:nvSpPr>
        <xdr:cNvPr id="3" name="右大かっこ 2">
          <a:extLst>
            <a:ext uri="{FF2B5EF4-FFF2-40B4-BE49-F238E27FC236}">
              <a16:creationId xmlns:a16="http://schemas.microsoft.com/office/drawing/2014/main" id="{5D572222-FD1B-46D9-90FB-23DCFCBC36E6}"/>
            </a:ext>
          </a:extLst>
        </xdr:cNvPr>
        <xdr:cNvSpPr/>
      </xdr:nvSpPr>
      <xdr:spPr>
        <a:xfrm>
          <a:off x="4544786" y="4228647"/>
          <a:ext cx="42544" cy="381000"/>
        </a:xfrm>
        <a:prstGeom prst="rightBracket">
          <a:avLst/>
        </a:prstGeom>
        <a:ln w="19050">
          <a:solidFill>
            <a:srgbClr val="2F528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accent6"/>
        </a:solidFill>
      </a:spPr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10941-311A-4074-8206-F6CC48F8345D}">
  <dimension ref="C1:U52"/>
  <sheetViews>
    <sheetView showGridLines="0" tabSelected="1" zoomScaleNormal="100" workbookViewId="0"/>
  </sheetViews>
  <sheetFormatPr defaultRowHeight="15" x14ac:dyDescent="0.35"/>
  <cols>
    <col min="1" max="2" width="1.640625" customWidth="1"/>
    <col min="3" max="3" width="24.640625" bestFit="1" customWidth="1"/>
    <col min="4" max="4" width="22.140625" customWidth="1"/>
    <col min="5" max="5" width="4.140625" customWidth="1"/>
    <col min="6" max="6" width="2.85546875" customWidth="1"/>
    <col min="7" max="7" width="2.42578125" customWidth="1"/>
    <col min="8" max="8" width="2.85546875" customWidth="1"/>
    <col min="9" max="9" width="2.42578125" customWidth="1"/>
    <col min="10" max="10" width="2.85546875" customWidth="1"/>
    <col min="11" max="11" width="2.42578125" customWidth="1"/>
    <col min="12" max="12" width="2.78515625" customWidth="1"/>
    <col min="13" max="13" width="4.140625" customWidth="1"/>
    <col min="14" max="14" width="2.85546875" customWidth="1"/>
    <col min="15" max="15" width="2.42578125" customWidth="1"/>
    <col min="16" max="16" width="2.85546875" customWidth="1"/>
    <col min="17" max="17" width="2.42578125" customWidth="1"/>
    <col min="18" max="18" width="2.85546875" customWidth="1"/>
    <col min="19" max="19" width="2.42578125" customWidth="1"/>
    <col min="20" max="20" width="9.5703125" customWidth="1"/>
    <col min="21" max="21" width="9.640625" customWidth="1"/>
    <col min="22" max="22" width="2.2109375" customWidth="1"/>
    <col min="23" max="23" width="2.140625" customWidth="1"/>
  </cols>
  <sheetData>
    <row r="1" spans="3:21" x14ac:dyDescent="0.35">
      <c r="D1" s="43"/>
      <c r="E1" s="43"/>
      <c r="F1" s="43"/>
      <c r="G1" s="43"/>
      <c r="H1" s="43"/>
    </row>
    <row r="2" spans="3:21" ht="22" customHeight="1" x14ac:dyDescent="0.35">
      <c r="C2" s="73"/>
      <c r="D2" s="73" t="s">
        <v>128</v>
      </c>
      <c r="E2" s="75"/>
      <c r="F2" s="73"/>
      <c r="G2" s="76"/>
      <c r="H2" s="76"/>
      <c r="I2" s="75"/>
      <c r="J2" s="76"/>
      <c r="K2" s="75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spans="3:21" ht="11.5" customHeight="1" x14ac:dyDescent="0.35">
      <c r="C3" s="73"/>
      <c r="D3" s="73"/>
      <c r="E3" s="72"/>
      <c r="F3" s="74"/>
      <c r="G3" s="73"/>
      <c r="H3" s="73"/>
      <c r="I3" s="72"/>
      <c r="J3" s="73"/>
      <c r="K3" s="72"/>
      <c r="L3" s="73"/>
      <c r="M3" s="73"/>
      <c r="N3" s="73"/>
      <c r="O3" s="73"/>
      <c r="P3" s="73"/>
      <c r="Q3" s="73"/>
      <c r="R3" s="73"/>
      <c r="S3" s="73"/>
      <c r="T3" s="73"/>
      <c r="U3" s="73"/>
    </row>
    <row r="4" spans="3:21" x14ac:dyDescent="0.35">
      <c r="C4" s="40" t="s">
        <v>0</v>
      </c>
      <c r="D4" s="102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4"/>
    </row>
    <row r="5" spans="3:21" x14ac:dyDescent="0.35">
      <c r="C5" s="40" t="s">
        <v>1</v>
      </c>
      <c r="D5" s="102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4"/>
    </row>
    <row r="6" spans="3:21" x14ac:dyDescent="0.35">
      <c r="C6" s="40" t="s">
        <v>2</v>
      </c>
      <c r="D6" s="102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4"/>
    </row>
    <row r="7" spans="3:21" x14ac:dyDescent="0.35">
      <c r="C7" s="40" t="s">
        <v>3</v>
      </c>
      <c r="D7" s="102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4"/>
    </row>
    <row r="8" spans="3:21" x14ac:dyDescent="0.35">
      <c r="C8" s="40" t="s">
        <v>123</v>
      </c>
      <c r="D8" s="102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4"/>
    </row>
    <row r="9" spans="3:21" x14ac:dyDescent="0.35">
      <c r="C9" s="40" t="s">
        <v>126</v>
      </c>
      <c r="D9" s="102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4"/>
    </row>
    <row r="10" spans="3:21" x14ac:dyDescent="0.35">
      <c r="C10" s="77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</row>
    <row r="11" spans="3:21" x14ac:dyDescent="0.35">
      <c r="C11" s="81" t="s">
        <v>4</v>
      </c>
      <c r="D11" s="82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</row>
    <row r="12" spans="3:21" x14ac:dyDescent="0.35">
      <c r="C12" s="40" t="s">
        <v>5</v>
      </c>
      <c r="D12" s="84"/>
      <c r="F12" s="50"/>
      <c r="G12" s="108" t="s">
        <v>6</v>
      </c>
      <c r="H12" s="109"/>
      <c r="I12" s="109"/>
      <c r="J12" s="109"/>
      <c r="K12" s="109"/>
      <c r="L12" s="110"/>
      <c r="M12" s="117"/>
      <c r="N12" s="118"/>
      <c r="O12" s="64" t="s">
        <v>7</v>
      </c>
      <c r="P12" s="64"/>
      <c r="Q12" s="64" t="s">
        <v>8</v>
      </c>
      <c r="R12" s="64"/>
      <c r="S12" s="71" t="s">
        <v>9</v>
      </c>
      <c r="T12" s="53"/>
      <c r="U12" s="50"/>
    </row>
    <row r="13" spans="3:21" x14ac:dyDescent="0.35">
      <c r="C13" s="83" t="s">
        <v>10</v>
      </c>
      <c r="D13" s="84"/>
      <c r="F13" s="50"/>
      <c r="G13" s="111" t="s">
        <v>11</v>
      </c>
      <c r="H13" s="112"/>
      <c r="I13" s="112"/>
      <c r="J13" s="112"/>
      <c r="K13" s="112"/>
      <c r="L13" s="113"/>
      <c r="M13" s="119"/>
      <c r="N13" s="120"/>
      <c r="O13" s="91" t="s">
        <v>7</v>
      </c>
      <c r="P13" s="91"/>
      <c r="Q13" s="91" t="s">
        <v>8</v>
      </c>
      <c r="R13" s="91"/>
      <c r="S13" s="92" t="s">
        <v>9</v>
      </c>
      <c r="T13" s="54"/>
      <c r="U13" s="50"/>
    </row>
    <row r="14" spans="3:21" x14ac:dyDescent="0.35">
      <c r="C14" s="83" t="s">
        <v>12</v>
      </c>
      <c r="D14" s="84"/>
      <c r="F14" s="50"/>
      <c r="G14" s="55" t="s">
        <v>13</v>
      </c>
      <c r="H14" s="56"/>
      <c r="I14" s="56"/>
      <c r="J14" s="56"/>
      <c r="K14" s="56"/>
      <c r="L14" s="57"/>
      <c r="M14" s="117"/>
      <c r="N14" s="118"/>
      <c r="O14" s="64" t="s">
        <v>7</v>
      </c>
      <c r="P14" s="64"/>
      <c r="Q14" s="64" t="s">
        <v>8</v>
      </c>
      <c r="R14" s="64"/>
      <c r="S14" s="71" t="s">
        <v>9</v>
      </c>
      <c r="T14" s="58"/>
      <c r="U14" s="50"/>
    </row>
    <row r="15" spans="3:21" x14ac:dyDescent="0.35">
      <c r="C15" s="83" t="s">
        <v>14</v>
      </c>
      <c r="D15" s="84"/>
      <c r="F15" s="50"/>
      <c r="G15" s="93"/>
      <c r="H15" s="93"/>
      <c r="I15" s="93"/>
      <c r="J15" s="93"/>
      <c r="K15" s="93"/>
      <c r="L15" s="93"/>
      <c r="M15" s="121"/>
      <c r="N15" s="121"/>
      <c r="O15" s="53"/>
      <c r="P15" s="53"/>
      <c r="Q15" s="53"/>
      <c r="R15" s="53"/>
      <c r="S15" s="53"/>
      <c r="T15" s="53"/>
      <c r="U15" s="50"/>
    </row>
    <row r="16" spans="3:21" x14ac:dyDescent="0.35">
      <c r="C16" s="40" t="s">
        <v>15</v>
      </c>
      <c r="D16" s="84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3"/>
      <c r="U16" s="50"/>
    </row>
    <row r="17" spans="3:21" x14ac:dyDescent="0.35">
      <c r="C17" s="40" t="s">
        <v>16</v>
      </c>
      <c r="D17" s="84"/>
    </row>
    <row r="18" spans="3:21" x14ac:dyDescent="0.35">
      <c r="C18" s="40" t="s">
        <v>17</v>
      </c>
      <c r="D18" s="84"/>
    </row>
    <row r="19" spans="3:21" x14ac:dyDescent="0.35">
      <c r="C19" s="79"/>
      <c r="D19" s="13"/>
    </row>
    <row r="20" spans="3:21" x14ac:dyDescent="0.35">
      <c r="C20" s="81" t="s">
        <v>18</v>
      </c>
      <c r="D20" s="82"/>
    </row>
    <row r="21" spans="3:21" x14ac:dyDescent="0.35">
      <c r="C21" s="80" t="s">
        <v>5</v>
      </c>
      <c r="D21" s="85"/>
    </row>
    <row r="22" spans="3:21" x14ac:dyDescent="0.35">
      <c r="C22" s="83" t="s">
        <v>10</v>
      </c>
      <c r="D22" s="84"/>
    </row>
    <row r="23" spans="3:21" x14ac:dyDescent="0.35">
      <c r="C23" s="40" t="s">
        <v>12</v>
      </c>
      <c r="D23" s="84"/>
    </row>
    <row r="24" spans="3:21" x14ac:dyDescent="0.35">
      <c r="C24" s="40" t="s">
        <v>14</v>
      </c>
      <c r="D24" s="84"/>
    </row>
    <row r="25" spans="3:21" x14ac:dyDescent="0.35">
      <c r="C25" s="40" t="s">
        <v>15</v>
      </c>
      <c r="D25" s="84"/>
    </row>
    <row r="26" spans="3:21" x14ac:dyDescent="0.35">
      <c r="C26" s="40" t="s">
        <v>16</v>
      </c>
      <c r="D26" s="84"/>
    </row>
    <row r="27" spans="3:21" x14ac:dyDescent="0.35">
      <c r="C27" s="40" t="s">
        <v>17</v>
      </c>
      <c r="D27" s="84"/>
    </row>
    <row r="28" spans="3:21" ht="12" customHeight="1" x14ac:dyDescent="0.35"/>
    <row r="29" spans="3:21" x14ac:dyDescent="0.35">
      <c r="C29" s="47"/>
      <c r="D29" s="39" t="s">
        <v>19</v>
      </c>
      <c r="E29" s="124" t="s">
        <v>20</v>
      </c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6"/>
      <c r="T29" s="39" t="s">
        <v>21</v>
      </c>
      <c r="U29" s="39" t="s">
        <v>22</v>
      </c>
    </row>
    <row r="30" spans="3:21" ht="19.5" customHeight="1" x14ac:dyDescent="0.35">
      <c r="C30" s="41" t="s">
        <v>23</v>
      </c>
      <c r="D30" s="65"/>
      <c r="E30" s="122"/>
      <c r="F30" s="123"/>
      <c r="G30" s="66" t="s">
        <v>7</v>
      </c>
      <c r="H30" s="66"/>
      <c r="I30" s="66" t="s">
        <v>8</v>
      </c>
      <c r="J30" s="66"/>
      <c r="K30" s="66" t="s">
        <v>9</v>
      </c>
      <c r="L30" s="66" t="s">
        <v>24</v>
      </c>
      <c r="M30" s="123"/>
      <c r="N30" s="123"/>
      <c r="O30" s="66" t="s">
        <v>7</v>
      </c>
      <c r="P30" s="66"/>
      <c r="Q30" s="66" t="s">
        <v>8</v>
      </c>
      <c r="R30" s="66"/>
      <c r="S30" s="67" t="s">
        <v>9</v>
      </c>
      <c r="T30" s="68"/>
      <c r="U30" s="68"/>
    </row>
    <row r="31" spans="3:21" ht="19.5" customHeight="1" x14ac:dyDescent="0.35">
      <c r="C31" s="42"/>
      <c r="D31" s="65"/>
      <c r="E31" s="122"/>
      <c r="F31" s="123"/>
      <c r="G31" s="66" t="s">
        <v>7</v>
      </c>
      <c r="H31" s="66"/>
      <c r="I31" s="66" t="s">
        <v>8</v>
      </c>
      <c r="J31" s="66"/>
      <c r="K31" s="66" t="s">
        <v>9</v>
      </c>
      <c r="L31" s="66" t="s">
        <v>24</v>
      </c>
      <c r="M31" s="123"/>
      <c r="N31" s="123"/>
      <c r="O31" s="66" t="s">
        <v>7</v>
      </c>
      <c r="P31" s="66"/>
      <c r="Q31" s="66" t="s">
        <v>8</v>
      </c>
      <c r="R31" s="66"/>
      <c r="S31" s="67" t="s">
        <v>9</v>
      </c>
      <c r="T31" s="68"/>
      <c r="U31" s="68"/>
    </row>
    <row r="32" spans="3:21" ht="19.5" customHeight="1" x14ac:dyDescent="0.35">
      <c r="C32" s="42"/>
      <c r="D32" s="65"/>
      <c r="E32" s="122"/>
      <c r="F32" s="123"/>
      <c r="G32" s="66" t="s">
        <v>7</v>
      </c>
      <c r="H32" s="66"/>
      <c r="I32" s="66" t="s">
        <v>8</v>
      </c>
      <c r="J32" s="66"/>
      <c r="K32" s="66" t="s">
        <v>9</v>
      </c>
      <c r="L32" s="66" t="s">
        <v>24</v>
      </c>
      <c r="M32" s="123"/>
      <c r="N32" s="123"/>
      <c r="O32" s="66" t="s">
        <v>7</v>
      </c>
      <c r="P32" s="66"/>
      <c r="Q32" s="66" t="s">
        <v>8</v>
      </c>
      <c r="R32" s="66"/>
      <c r="S32" s="67" t="s">
        <v>9</v>
      </c>
      <c r="T32" s="68"/>
      <c r="U32" s="68"/>
    </row>
    <row r="33" spans="3:21" ht="19.5" customHeight="1" x14ac:dyDescent="0.35">
      <c r="C33" s="42"/>
      <c r="D33" s="65"/>
      <c r="E33" s="122"/>
      <c r="F33" s="123"/>
      <c r="G33" s="66" t="s">
        <v>7</v>
      </c>
      <c r="H33" s="66"/>
      <c r="I33" s="66" t="s">
        <v>8</v>
      </c>
      <c r="J33" s="66"/>
      <c r="K33" s="66" t="s">
        <v>9</v>
      </c>
      <c r="L33" s="66" t="s">
        <v>24</v>
      </c>
      <c r="M33" s="123"/>
      <c r="N33" s="123"/>
      <c r="O33" s="66" t="s">
        <v>7</v>
      </c>
      <c r="P33" s="66"/>
      <c r="Q33" s="66" t="s">
        <v>8</v>
      </c>
      <c r="R33" s="66"/>
      <c r="S33" s="67" t="s">
        <v>9</v>
      </c>
      <c r="T33" s="68"/>
      <c r="U33" s="68"/>
    </row>
    <row r="34" spans="3:21" ht="19.5" customHeight="1" x14ac:dyDescent="0.35">
      <c r="C34" s="42"/>
      <c r="D34" s="65"/>
      <c r="E34" s="122"/>
      <c r="F34" s="123"/>
      <c r="G34" s="66" t="s">
        <v>7</v>
      </c>
      <c r="H34" s="66"/>
      <c r="I34" s="66" t="s">
        <v>8</v>
      </c>
      <c r="J34" s="66"/>
      <c r="K34" s="66" t="s">
        <v>9</v>
      </c>
      <c r="L34" s="66" t="s">
        <v>24</v>
      </c>
      <c r="M34" s="123"/>
      <c r="N34" s="123"/>
      <c r="O34" s="66" t="s">
        <v>7</v>
      </c>
      <c r="P34" s="66"/>
      <c r="Q34" s="66" t="s">
        <v>8</v>
      </c>
      <c r="R34" s="66"/>
      <c r="S34" s="67" t="s">
        <v>9</v>
      </c>
      <c r="T34" s="68"/>
      <c r="U34" s="68"/>
    </row>
    <row r="35" spans="3:21" ht="19.5" customHeight="1" x14ac:dyDescent="0.35">
      <c r="C35" s="42"/>
      <c r="D35" s="65"/>
      <c r="E35" s="122"/>
      <c r="F35" s="123"/>
      <c r="G35" s="66" t="s">
        <v>7</v>
      </c>
      <c r="H35" s="66"/>
      <c r="I35" s="66" t="s">
        <v>8</v>
      </c>
      <c r="J35" s="66"/>
      <c r="K35" s="66" t="s">
        <v>9</v>
      </c>
      <c r="L35" s="66" t="s">
        <v>24</v>
      </c>
      <c r="M35" s="123"/>
      <c r="N35" s="123"/>
      <c r="O35" s="66" t="s">
        <v>7</v>
      </c>
      <c r="P35" s="66"/>
      <c r="Q35" s="66" t="s">
        <v>8</v>
      </c>
      <c r="R35" s="66"/>
      <c r="S35" s="67" t="s">
        <v>9</v>
      </c>
      <c r="T35" s="68"/>
      <c r="U35" s="68"/>
    </row>
    <row r="36" spans="3:21" ht="19.5" customHeight="1" x14ac:dyDescent="0.35">
      <c r="C36" s="42"/>
      <c r="D36" s="65"/>
      <c r="E36" s="122"/>
      <c r="F36" s="123"/>
      <c r="G36" s="66" t="s">
        <v>7</v>
      </c>
      <c r="H36" s="66"/>
      <c r="I36" s="66" t="s">
        <v>8</v>
      </c>
      <c r="J36" s="66"/>
      <c r="K36" s="66" t="s">
        <v>9</v>
      </c>
      <c r="L36" s="66" t="s">
        <v>24</v>
      </c>
      <c r="M36" s="123"/>
      <c r="N36" s="123"/>
      <c r="O36" s="66" t="s">
        <v>7</v>
      </c>
      <c r="P36" s="66"/>
      <c r="Q36" s="66" t="s">
        <v>8</v>
      </c>
      <c r="R36" s="66"/>
      <c r="S36" s="67" t="s">
        <v>9</v>
      </c>
      <c r="T36" s="68"/>
      <c r="U36" s="68"/>
    </row>
    <row r="37" spans="3:21" ht="19.5" customHeight="1" x14ac:dyDescent="0.35">
      <c r="C37" s="42"/>
      <c r="D37" s="65"/>
      <c r="E37" s="122"/>
      <c r="F37" s="123"/>
      <c r="G37" s="66" t="s">
        <v>7</v>
      </c>
      <c r="H37" s="66"/>
      <c r="I37" s="66" t="s">
        <v>8</v>
      </c>
      <c r="J37" s="66"/>
      <c r="K37" s="66" t="s">
        <v>9</v>
      </c>
      <c r="L37" s="66" t="s">
        <v>24</v>
      </c>
      <c r="M37" s="123"/>
      <c r="N37" s="123"/>
      <c r="O37" s="66" t="s">
        <v>7</v>
      </c>
      <c r="P37" s="66"/>
      <c r="Q37" s="66" t="s">
        <v>8</v>
      </c>
      <c r="R37" s="66"/>
      <c r="S37" s="67" t="s">
        <v>9</v>
      </c>
      <c r="T37" s="68"/>
      <c r="U37" s="68"/>
    </row>
    <row r="38" spans="3:21" ht="19.5" customHeight="1" x14ac:dyDescent="0.35">
      <c r="C38" s="42"/>
      <c r="D38" s="65"/>
      <c r="E38" s="122"/>
      <c r="F38" s="123"/>
      <c r="G38" s="66" t="s">
        <v>7</v>
      </c>
      <c r="H38" s="66"/>
      <c r="I38" s="66" t="s">
        <v>8</v>
      </c>
      <c r="J38" s="66"/>
      <c r="K38" s="66" t="s">
        <v>9</v>
      </c>
      <c r="L38" s="66" t="s">
        <v>24</v>
      </c>
      <c r="M38" s="123"/>
      <c r="N38" s="123"/>
      <c r="O38" s="66" t="s">
        <v>7</v>
      </c>
      <c r="P38" s="66"/>
      <c r="Q38" s="66" t="s">
        <v>8</v>
      </c>
      <c r="R38" s="66"/>
      <c r="S38" s="67" t="s">
        <v>9</v>
      </c>
      <c r="T38" s="68"/>
      <c r="U38" s="68"/>
    </row>
    <row r="39" spans="3:21" ht="19.5" customHeight="1" x14ac:dyDescent="0.35">
      <c r="C39" s="42"/>
      <c r="D39" s="65"/>
      <c r="E39" s="122"/>
      <c r="F39" s="123"/>
      <c r="G39" s="66" t="s">
        <v>7</v>
      </c>
      <c r="H39" s="66"/>
      <c r="I39" s="66" t="s">
        <v>8</v>
      </c>
      <c r="J39" s="66"/>
      <c r="K39" s="66" t="s">
        <v>9</v>
      </c>
      <c r="L39" s="66" t="s">
        <v>24</v>
      </c>
      <c r="M39" s="123"/>
      <c r="N39" s="123"/>
      <c r="O39" s="66" t="s">
        <v>7</v>
      </c>
      <c r="P39" s="66"/>
      <c r="Q39" s="66" t="s">
        <v>8</v>
      </c>
      <c r="R39" s="66"/>
      <c r="S39" s="67" t="s">
        <v>9</v>
      </c>
      <c r="T39" s="68"/>
      <c r="U39" s="68"/>
    </row>
    <row r="40" spans="3:21" ht="19.5" customHeight="1" x14ac:dyDescent="0.35">
      <c r="C40" s="42"/>
      <c r="D40" s="65"/>
      <c r="E40" s="122"/>
      <c r="F40" s="123"/>
      <c r="G40" s="66" t="s">
        <v>7</v>
      </c>
      <c r="H40" s="66"/>
      <c r="I40" s="66" t="s">
        <v>8</v>
      </c>
      <c r="J40" s="66"/>
      <c r="K40" s="66" t="s">
        <v>9</v>
      </c>
      <c r="L40" s="66" t="s">
        <v>24</v>
      </c>
      <c r="M40" s="123"/>
      <c r="N40" s="123"/>
      <c r="O40" s="66" t="s">
        <v>7</v>
      </c>
      <c r="P40" s="66"/>
      <c r="Q40" s="66" t="s">
        <v>8</v>
      </c>
      <c r="R40" s="66"/>
      <c r="S40" s="67" t="s">
        <v>9</v>
      </c>
      <c r="T40" s="68"/>
      <c r="U40" s="68"/>
    </row>
    <row r="41" spans="3:21" ht="19.5" customHeight="1" x14ac:dyDescent="0.35">
      <c r="C41" s="42"/>
      <c r="D41" s="65"/>
      <c r="E41" s="122"/>
      <c r="F41" s="123"/>
      <c r="G41" s="66" t="s">
        <v>7</v>
      </c>
      <c r="H41" s="66"/>
      <c r="I41" s="66" t="s">
        <v>8</v>
      </c>
      <c r="J41" s="66"/>
      <c r="K41" s="66" t="s">
        <v>9</v>
      </c>
      <c r="L41" s="66" t="s">
        <v>24</v>
      </c>
      <c r="M41" s="123"/>
      <c r="N41" s="123"/>
      <c r="O41" s="66" t="s">
        <v>7</v>
      </c>
      <c r="P41" s="66"/>
      <c r="Q41" s="66" t="s">
        <v>8</v>
      </c>
      <c r="R41" s="66"/>
      <c r="S41" s="67" t="s">
        <v>9</v>
      </c>
      <c r="T41" s="68"/>
      <c r="U41" s="68"/>
    </row>
    <row r="42" spans="3:21" ht="19.5" customHeight="1" x14ac:dyDescent="0.35">
      <c r="C42" s="42"/>
      <c r="D42" s="65"/>
      <c r="E42" s="122"/>
      <c r="F42" s="123"/>
      <c r="G42" s="66" t="s">
        <v>7</v>
      </c>
      <c r="H42" s="66"/>
      <c r="I42" s="66" t="s">
        <v>8</v>
      </c>
      <c r="J42" s="66"/>
      <c r="K42" s="66" t="s">
        <v>9</v>
      </c>
      <c r="L42" s="66" t="s">
        <v>24</v>
      </c>
      <c r="M42" s="123"/>
      <c r="N42" s="123"/>
      <c r="O42" s="66" t="s">
        <v>7</v>
      </c>
      <c r="P42" s="66"/>
      <c r="Q42" s="66" t="s">
        <v>8</v>
      </c>
      <c r="R42" s="66"/>
      <c r="S42" s="67" t="s">
        <v>9</v>
      </c>
      <c r="T42" s="68"/>
      <c r="U42" s="68"/>
    </row>
    <row r="43" spans="3:21" ht="19.5" customHeight="1" x14ac:dyDescent="0.35">
      <c r="C43" s="42"/>
      <c r="D43" s="65"/>
      <c r="E43" s="122"/>
      <c r="F43" s="123"/>
      <c r="G43" s="66" t="s">
        <v>7</v>
      </c>
      <c r="H43" s="66"/>
      <c r="I43" s="66" t="s">
        <v>8</v>
      </c>
      <c r="J43" s="66"/>
      <c r="K43" s="66" t="s">
        <v>9</v>
      </c>
      <c r="L43" s="66" t="s">
        <v>24</v>
      </c>
      <c r="M43" s="123"/>
      <c r="N43" s="123"/>
      <c r="O43" s="66" t="s">
        <v>7</v>
      </c>
      <c r="P43" s="66"/>
      <c r="Q43" s="66" t="s">
        <v>8</v>
      </c>
      <c r="R43" s="66"/>
      <c r="S43" s="67" t="s">
        <v>9</v>
      </c>
      <c r="T43" s="68"/>
      <c r="U43" s="68"/>
    </row>
    <row r="44" spans="3:21" ht="19.5" customHeight="1" x14ac:dyDescent="0.35">
      <c r="C44" s="42"/>
      <c r="D44" s="65"/>
      <c r="E44" s="122"/>
      <c r="F44" s="123"/>
      <c r="G44" s="66" t="s">
        <v>7</v>
      </c>
      <c r="H44" s="66"/>
      <c r="I44" s="66" t="s">
        <v>8</v>
      </c>
      <c r="J44" s="66"/>
      <c r="K44" s="66" t="s">
        <v>9</v>
      </c>
      <c r="L44" s="66" t="s">
        <v>24</v>
      </c>
      <c r="M44" s="123"/>
      <c r="N44" s="123"/>
      <c r="O44" s="66" t="s">
        <v>7</v>
      </c>
      <c r="P44" s="66"/>
      <c r="Q44" s="66" t="s">
        <v>8</v>
      </c>
      <c r="R44" s="66"/>
      <c r="S44" s="67" t="s">
        <v>9</v>
      </c>
      <c r="T44" s="68"/>
      <c r="U44" s="68"/>
    </row>
    <row r="45" spans="3:21" ht="19.5" customHeight="1" x14ac:dyDescent="0.35">
      <c r="C45" s="42"/>
      <c r="D45" s="65"/>
      <c r="E45" s="122"/>
      <c r="F45" s="123"/>
      <c r="G45" s="66" t="s">
        <v>7</v>
      </c>
      <c r="H45" s="66"/>
      <c r="I45" s="66" t="s">
        <v>8</v>
      </c>
      <c r="J45" s="66"/>
      <c r="K45" s="66" t="s">
        <v>9</v>
      </c>
      <c r="L45" s="66" t="s">
        <v>24</v>
      </c>
      <c r="M45" s="123"/>
      <c r="N45" s="123"/>
      <c r="O45" s="66" t="s">
        <v>7</v>
      </c>
      <c r="P45" s="66"/>
      <c r="Q45" s="66" t="s">
        <v>8</v>
      </c>
      <c r="R45" s="66"/>
      <c r="S45" s="67" t="s">
        <v>9</v>
      </c>
      <c r="T45" s="68"/>
      <c r="U45" s="68"/>
    </row>
    <row r="46" spans="3:21" ht="19.5" customHeight="1" x14ac:dyDescent="0.35">
      <c r="C46" s="42"/>
      <c r="D46" s="65"/>
      <c r="E46" s="122"/>
      <c r="F46" s="123"/>
      <c r="G46" s="66" t="s">
        <v>7</v>
      </c>
      <c r="H46" s="66"/>
      <c r="I46" s="66" t="s">
        <v>8</v>
      </c>
      <c r="J46" s="66"/>
      <c r="K46" s="66" t="s">
        <v>9</v>
      </c>
      <c r="L46" s="66" t="s">
        <v>24</v>
      </c>
      <c r="M46" s="123"/>
      <c r="N46" s="123"/>
      <c r="O46" s="66" t="s">
        <v>7</v>
      </c>
      <c r="P46" s="66"/>
      <c r="Q46" s="66" t="s">
        <v>8</v>
      </c>
      <c r="R46" s="66"/>
      <c r="S46" s="67" t="s">
        <v>9</v>
      </c>
      <c r="T46" s="68"/>
      <c r="U46" s="68"/>
    </row>
    <row r="47" spans="3:21" ht="19.5" customHeight="1" x14ac:dyDescent="0.35">
      <c r="C47" s="42"/>
      <c r="D47" s="65"/>
      <c r="E47" s="122"/>
      <c r="F47" s="123"/>
      <c r="G47" s="66" t="s">
        <v>7</v>
      </c>
      <c r="H47" s="66"/>
      <c r="I47" s="66" t="s">
        <v>8</v>
      </c>
      <c r="J47" s="66"/>
      <c r="K47" s="66" t="s">
        <v>9</v>
      </c>
      <c r="L47" s="66" t="s">
        <v>24</v>
      </c>
      <c r="M47" s="123"/>
      <c r="N47" s="123"/>
      <c r="O47" s="66" t="s">
        <v>7</v>
      </c>
      <c r="P47" s="66"/>
      <c r="Q47" s="66" t="s">
        <v>8</v>
      </c>
      <c r="R47" s="66"/>
      <c r="S47" s="67" t="s">
        <v>9</v>
      </c>
      <c r="T47" s="68"/>
      <c r="U47" s="68"/>
    </row>
    <row r="48" spans="3:21" ht="19.5" customHeight="1" x14ac:dyDescent="0.35">
      <c r="C48" s="42"/>
      <c r="D48" s="65"/>
      <c r="E48" s="122"/>
      <c r="F48" s="123"/>
      <c r="G48" s="66" t="s">
        <v>7</v>
      </c>
      <c r="H48" s="66"/>
      <c r="I48" s="66" t="s">
        <v>8</v>
      </c>
      <c r="J48" s="66"/>
      <c r="K48" s="66" t="s">
        <v>9</v>
      </c>
      <c r="L48" s="66" t="s">
        <v>24</v>
      </c>
      <c r="M48" s="123"/>
      <c r="N48" s="123"/>
      <c r="O48" s="66" t="s">
        <v>7</v>
      </c>
      <c r="P48" s="66"/>
      <c r="Q48" s="66" t="s">
        <v>8</v>
      </c>
      <c r="R48" s="66"/>
      <c r="S48" s="67" t="s">
        <v>9</v>
      </c>
      <c r="T48" s="68"/>
      <c r="U48" s="68"/>
    </row>
    <row r="49" spans="3:21" ht="19.5" customHeight="1" thickBot="1" x14ac:dyDescent="0.4">
      <c r="C49" s="42"/>
      <c r="D49" s="69"/>
      <c r="E49" s="122"/>
      <c r="F49" s="123"/>
      <c r="G49" s="66" t="s">
        <v>7</v>
      </c>
      <c r="H49" s="66"/>
      <c r="I49" s="66" t="s">
        <v>8</v>
      </c>
      <c r="J49" s="66"/>
      <c r="K49" s="66" t="s">
        <v>9</v>
      </c>
      <c r="L49" s="66" t="s">
        <v>24</v>
      </c>
      <c r="M49" s="123"/>
      <c r="N49" s="123"/>
      <c r="O49" s="66" t="s">
        <v>7</v>
      </c>
      <c r="P49" s="66"/>
      <c r="Q49" s="66" t="s">
        <v>8</v>
      </c>
      <c r="R49" s="66"/>
      <c r="S49" s="67" t="s">
        <v>9</v>
      </c>
      <c r="T49" s="70"/>
      <c r="U49" s="70"/>
    </row>
    <row r="50" spans="3:21" s="62" customFormat="1" ht="19.5" customHeight="1" thickTop="1" thickBot="1" x14ac:dyDescent="0.4">
      <c r="C50" s="114" t="s">
        <v>25</v>
      </c>
      <c r="D50" s="115"/>
      <c r="E50" s="115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115"/>
      <c r="R50" s="115"/>
      <c r="S50" s="116"/>
      <c r="T50" s="63">
        <f>SUM(T30:T49)</f>
        <v>0</v>
      </c>
      <c r="U50" s="61"/>
    </row>
    <row r="51" spans="3:21" ht="19.5" customHeight="1" thickTop="1" thickBot="1" x14ac:dyDescent="0.4">
      <c r="C51" s="105" t="s">
        <v>26</v>
      </c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7"/>
      <c r="T51" s="97"/>
      <c r="U51" s="98">
        <f>SUM(U30:U49)</f>
        <v>0</v>
      </c>
    </row>
    <row r="52" spans="3:21" ht="15.5" thickTop="1" x14ac:dyDescent="0.35"/>
  </sheetData>
  <mergeCells count="55">
    <mergeCell ref="M43:N43"/>
    <mergeCell ref="E39:F39"/>
    <mergeCell ref="E40:F40"/>
    <mergeCell ref="E41:F41"/>
    <mergeCell ref="E42:F42"/>
    <mergeCell ref="E43:F43"/>
    <mergeCell ref="M40:N40"/>
    <mergeCell ref="M41:N41"/>
    <mergeCell ref="M42:N42"/>
    <mergeCell ref="M39:N39"/>
    <mergeCell ref="D7:S7"/>
    <mergeCell ref="D8:S8"/>
    <mergeCell ref="E34:F34"/>
    <mergeCell ref="E35:F35"/>
    <mergeCell ref="E36:F36"/>
    <mergeCell ref="M30:N30"/>
    <mergeCell ref="M31:N31"/>
    <mergeCell ref="M32:N32"/>
    <mergeCell ref="M33:N33"/>
    <mergeCell ref="M34:N34"/>
    <mergeCell ref="E29:S29"/>
    <mergeCell ref="D9:S9"/>
    <mergeCell ref="E37:F37"/>
    <mergeCell ref="E38:F38"/>
    <mergeCell ref="M35:N35"/>
    <mergeCell ref="M36:N36"/>
    <mergeCell ref="M37:N37"/>
    <mergeCell ref="M38:N38"/>
    <mergeCell ref="M47:N47"/>
    <mergeCell ref="M48:N48"/>
    <mergeCell ref="E49:F49"/>
    <mergeCell ref="M44:N44"/>
    <mergeCell ref="M45:N45"/>
    <mergeCell ref="M46:N46"/>
    <mergeCell ref="E44:F44"/>
    <mergeCell ref="E45:F45"/>
    <mergeCell ref="E46:F46"/>
    <mergeCell ref="E47:F47"/>
    <mergeCell ref="E48:F48"/>
    <mergeCell ref="D4:S4"/>
    <mergeCell ref="D5:S5"/>
    <mergeCell ref="D6:S6"/>
    <mergeCell ref="C51:S51"/>
    <mergeCell ref="G12:L12"/>
    <mergeCell ref="G13:L13"/>
    <mergeCell ref="C50:S50"/>
    <mergeCell ref="M12:N12"/>
    <mergeCell ref="M13:N13"/>
    <mergeCell ref="M14:N14"/>
    <mergeCell ref="M15:N15"/>
    <mergeCell ref="E30:F30"/>
    <mergeCell ref="E31:F31"/>
    <mergeCell ref="E32:F32"/>
    <mergeCell ref="E33:F33"/>
    <mergeCell ref="M49:N49"/>
  </mergeCells>
  <phoneticPr fontId="2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5F9C2-3738-40DE-A7FB-901AB2DB2F83}">
  <dimension ref="C1:U52"/>
  <sheetViews>
    <sheetView showGridLines="0" zoomScaleNormal="100" workbookViewId="0"/>
  </sheetViews>
  <sheetFormatPr defaultRowHeight="15" x14ac:dyDescent="0.35"/>
  <cols>
    <col min="1" max="2" width="1.640625" customWidth="1"/>
    <col min="3" max="3" width="25" customWidth="1"/>
    <col min="4" max="4" width="22.140625" customWidth="1"/>
    <col min="5" max="5" width="4.140625" customWidth="1"/>
    <col min="6" max="6" width="2.85546875" customWidth="1"/>
    <col min="7" max="7" width="2.42578125" customWidth="1"/>
    <col min="8" max="8" width="2.85546875" customWidth="1"/>
    <col min="9" max="9" width="2.42578125" customWidth="1"/>
    <col min="10" max="10" width="2.85546875" customWidth="1"/>
    <col min="11" max="11" width="2.42578125" customWidth="1"/>
    <col min="12" max="12" width="2.78515625" customWidth="1"/>
    <col min="13" max="13" width="4.140625" customWidth="1"/>
    <col min="14" max="14" width="2.85546875" customWidth="1"/>
    <col min="15" max="15" width="2.42578125" customWidth="1"/>
    <col min="16" max="16" width="2.85546875" customWidth="1"/>
    <col min="17" max="17" width="2.42578125" customWidth="1"/>
    <col min="18" max="18" width="2.85546875" customWidth="1"/>
    <col min="19" max="19" width="2.42578125" customWidth="1"/>
    <col min="20" max="21" width="10.35546875" customWidth="1"/>
    <col min="22" max="22" width="2.2109375" customWidth="1"/>
    <col min="23" max="23" width="2.140625" customWidth="1"/>
  </cols>
  <sheetData>
    <row r="1" spans="3:21" x14ac:dyDescent="0.35">
      <c r="D1" s="43"/>
      <c r="E1" s="43"/>
      <c r="F1" s="43"/>
      <c r="G1" s="43"/>
      <c r="H1" s="43"/>
    </row>
    <row r="2" spans="3:21" ht="22" x14ac:dyDescent="0.35">
      <c r="C2" s="73"/>
      <c r="D2" s="73" t="s">
        <v>128</v>
      </c>
      <c r="E2" s="73"/>
      <c r="F2" s="73"/>
      <c r="G2" s="76"/>
      <c r="H2" s="76"/>
      <c r="I2" s="75"/>
      <c r="J2" s="76"/>
      <c r="K2" s="75"/>
      <c r="L2" s="76"/>
      <c r="M2" s="87"/>
      <c r="N2" s="87"/>
      <c r="O2" s="87"/>
      <c r="P2" s="87"/>
      <c r="Q2" s="87"/>
      <c r="R2" s="87"/>
      <c r="S2" s="87"/>
      <c r="T2" s="87"/>
      <c r="U2" s="87"/>
    </row>
    <row r="3" spans="3:21" ht="11.5" customHeight="1" x14ac:dyDescent="0.35">
      <c r="C3" s="73"/>
      <c r="D3" s="73"/>
      <c r="E3" s="72"/>
      <c r="F3" s="74"/>
      <c r="G3" s="73"/>
      <c r="H3" s="73"/>
      <c r="I3" s="72"/>
      <c r="J3" s="73"/>
      <c r="K3" s="72"/>
      <c r="L3" s="73"/>
      <c r="M3" s="73"/>
      <c r="N3" s="73"/>
      <c r="O3" s="73"/>
      <c r="P3" s="73"/>
      <c r="Q3" s="73"/>
      <c r="R3" s="73"/>
      <c r="S3" s="73"/>
      <c r="T3" s="73"/>
      <c r="U3" s="73"/>
    </row>
    <row r="4" spans="3:21" x14ac:dyDescent="0.35">
      <c r="C4" s="40" t="s">
        <v>0</v>
      </c>
      <c r="D4" s="127" t="s">
        <v>129</v>
      </c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9"/>
    </row>
    <row r="5" spans="3:21" x14ac:dyDescent="0.35">
      <c r="C5" s="40" t="s">
        <v>1</v>
      </c>
      <c r="D5" s="127" t="s">
        <v>27</v>
      </c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9"/>
    </row>
    <row r="6" spans="3:21" x14ac:dyDescent="0.35">
      <c r="C6" s="40" t="s">
        <v>2</v>
      </c>
      <c r="D6" s="127" t="s">
        <v>28</v>
      </c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9"/>
    </row>
    <row r="7" spans="3:21" x14ac:dyDescent="0.35">
      <c r="C7" s="40" t="s">
        <v>3</v>
      </c>
      <c r="D7" s="136" t="s">
        <v>124</v>
      </c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8"/>
    </row>
    <row r="8" spans="3:21" x14ac:dyDescent="0.35">
      <c r="C8" s="40" t="s">
        <v>123</v>
      </c>
      <c r="D8" s="127" t="s">
        <v>29</v>
      </c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9"/>
    </row>
    <row r="9" spans="3:21" x14ac:dyDescent="0.35">
      <c r="C9" s="40" t="s">
        <v>125</v>
      </c>
      <c r="D9" s="127" t="s">
        <v>31</v>
      </c>
      <c r="E9" s="128"/>
      <c r="F9" s="128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9"/>
    </row>
    <row r="10" spans="3:21" x14ac:dyDescent="0.35">
      <c r="C10" s="79"/>
    </row>
    <row r="11" spans="3:21" x14ac:dyDescent="0.35">
      <c r="C11" s="81" t="s">
        <v>4</v>
      </c>
      <c r="D11" s="82"/>
      <c r="T11" s="50"/>
    </row>
    <row r="12" spans="3:21" x14ac:dyDescent="0.35">
      <c r="C12" s="40" t="s">
        <v>5</v>
      </c>
      <c r="D12" s="86">
        <v>123456</v>
      </c>
      <c r="G12" s="108" t="s">
        <v>6</v>
      </c>
      <c r="H12" s="109"/>
      <c r="I12" s="109"/>
      <c r="J12" s="109"/>
      <c r="K12" s="109"/>
      <c r="L12" s="110"/>
      <c r="M12" s="130">
        <v>2022</v>
      </c>
      <c r="N12" s="131"/>
      <c r="O12" s="51" t="s">
        <v>7</v>
      </c>
      <c r="P12" s="51">
        <v>11</v>
      </c>
      <c r="Q12" s="51" t="s">
        <v>8</v>
      </c>
      <c r="R12" s="51">
        <v>15</v>
      </c>
      <c r="S12" s="52" t="s">
        <v>9</v>
      </c>
      <c r="T12" s="53"/>
      <c r="U12" s="13"/>
    </row>
    <row r="13" spans="3:21" x14ac:dyDescent="0.35">
      <c r="C13" s="83" t="s">
        <v>10</v>
      </c>
      <c r="D13" s="86" t="s">
        <v>30</v>
      </c>
      <c r="G13" s="108" t="s">
        <v>11</v>
      </c>
      <c r="H13" s="109"/>
      <c r="I13" s="109"/>
      <c r="J13" s="109"/>
      <c r="K13" s="109"/>
      <c r="L13" s="110"/>
      <c r="M13" s="130">
        <v>2023</v>
      </c>
      <c r="N13" s="131"/>
      <c r="O13" s="51" t="s">
        <v>7</v>
      </c>
      <c r="P13" s="51">
        <v>6</v>
      </c>
      <c r="Q13" s="51" t="s">
        <v>8</v>
      </c>
      <c r="R13" s="51">
        <v>1</v>
      </c>
      <c r="S13" s="52" t="s">
        <v>9</v>
      </c>
      <c r="T13" s="54"/>
      <c r="U13" s="49"/>
    </row>
    <row r="14" spans="3:21" x14ac:dyDescent="0.35">
      <c r="C14" s="40" t="s">
        <v>12</v>
      </c>
      <c r="D14" s="86" t="s">
        <v>130</v>
      </c>
      <c r="G14" s="88" t="s">
        <v>13</v>
      </c>
      <c r="H14" s="89"/>
      <c r="I14" s="89"/>
      <c r="J14" s="89"/>
      <c r="K14" s="89"/>
      <c r="L14" s="90"/>
      <c r="M14" s="132">
        <v>2023</v>
      </c>
      <c r="N14" s="133"/>
      <c r="O14" s="94" t="s">
        <v>7</v>
      </c>
      <c r="P14" s="94">
        <v>8</v>
      </c>
      <c r="Q14" s="94" t="s">
        <v>8</v>
      </c>
      <c r="R14" s="94">
        <v>1</v>
      </c>
      <c r="S14" s="48" t="s">
        <v>9</v>
      </c>
      <c r="T14" s="54"/>
      <c r="U14" s="49"/>
    </row>
    <row r="15" spans="3:21" x14ac:dyDescent="0.35">
      <c r="C15" s="40" t="s">
        <v>14</v>
      </c>
      <c r="D15" s="86" t="s">
        <v>131</v>
      </c>
      <c r="G15" s="95"/>
      <c r="H15" s="95"/>
      <c r="I15" s="95"/>
      <c r="J15" s="95"/>
      <c r="K15" s="95"/>
      <c r="L15" s="95"/>
      <c r="M15" s="133"/>
      <c r="N15" s="133"/>
      <c r="O15" s="96"/>
      <c r="P15" s="96"/>
      <c r="Q15" s="96"/>
      <c r="R15" s="96"/>
      <c r="S15" s="96"/>
      <c r="T15" s="53"/>
      <c r="U15" s="13"/>
    </row>
    <row r="16" spans="3:21" x14ac:dyDescent="0.35">
      <c r="C16" s="40" t="s">
        <v>15</v>
      </c>
      <c r="D16" s="86" t="s">
        <v>32</v>
      </c>
      <c r="T16" s="53"/>
      <c r="U16" s="13"/>
    </row>
    <row r="17" spans="3:21" x14ac:dyDescent="0.35">
      <c r="C17" s="40" t="s">
        <v>16</v>
      </c>
      <c r="D17" s="86" t="s">
        <v>33</v>
      </c>
    </row>
    <row r="18" spans="3:21" x14ac:dyDescent="0.35">
      <c r="C18" s="40" t="s">
        <v>17</v>
      </c>
      <c r="D18" s="86" t="s">
        <v>34</v>
      </c>
    </row>
    <row r="19" spans="3:21" x14ac:dyDescent="0.35">
      <c r="C19" s="79"/>
      <c r="D19" s="13"/>
    </row>
    <row r="20" spans="3:21" x14ac:dyDescent="0.35">
      <c r="C20" s="81" t="s">
        <v>18</v>
      </c>
      <c r="D20" s="82"/>
    </row>
    <row r="21" spans="3:21" x14ac:dyDescent="0.35">
      <c r="C21" s="40" t="s">
        <v>5</v>
      </c>
      <c r="D21" s="86"/>
    </row>
    <row r="22" spans="3:21" x14ac:dyDescent="0.35">
      <c r="C22" s="83" t="s">
        <v>10</v>
      </c>
      <c r="D22" s="86" t="s">
        <v>35</v>
      </c>
    </row>
    <row r="23" spans="3:21" x14ac:dyDescent="0.35">
      <c r="C23" s="40" t="s">
        <v>12</v>
      </c>
      <c r="D23" s="86"/>
    </row>
    <row r="24" spans="3:21" x14ac:dyDescent="0.35">
      <c r="C24" s="40" t="s">
        <v>14</v>
      </c>
      <c r="D24" s="86"/>
    </row>
    <row r="25" spans="3:21" x14ac:dyDescent="0.35">
      <c r="C25" s="40" t="s">
        <v>15</v>
      </c>
      <c r="D25" s="86"/>
    </row>
    <row r="26" spans="3:21" x14ac:dyDescent="0.35">
      <c r="C26" s="40" t="s">
        <v>16</v>
      </c>
      <c r="D26" s="86"/>
    </row>
    <row r="27" spans="3:21" x14ac:dyDescent="0.35">
      <c r="C27" s="40" t="s">
        <v>17</v>
      </c>
      <c r="D27" s="86" t="s">
        <v>36</v>
      </c>
    </row>
    <row r="28" spans="3:21" ht="12" customHeight="1" x14ac:dyDescent="0.35"/>
    <row r="29" spans="3:21" x14ac:dyDescent="0.35">
      <c r="C29" s="47"/>
      <c r="D29" s="39" t="s">
        <v>19</v>
      </c>
      <c r="E29" s="124" t="s">
        <v>20</v>
      </c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6"/>
      <c r="T29" s="39" t="s">
        <v>21</v>
      </c>
      <c r="U29" s="39" t="s">
        <v>22</v>
      </c>
    </row>
    <row r="30" spans="3:21" ht="19.5" customHeight="1" x14ac:dyDescent="0.35">
      <c r="C30" s="41" t="s">
        <v>23</v>
      </c>
      <c r="D30" s="38" t="s">
        <v>127</v>
      </c>
      <c r="E30" s="134">
        <v>2023</v>
      </c>
      <c r="F30" s="135"/>
      <c r="G30" s="44" t="s">
        <v>7</v>
      </c>
      <c r="H30" s="44">
        <v>6</v>
      </c>
      <c r="I30" s="44" t="s">
        <v>8</v>
      </c>
      <c r="J30" s="44">
        <v>1</v>
      </c>
      <c r="K30" s="44" t="s">
        <v>9</v>
      </c>
      <c r="L30" s="44" t="s">
        <v>24</v>
      </c>
      <c r="M30" s="135">
        <v>2023</v>
      </c>
      <c r="N30" s="135"/>
      <c r="O30" s="44" t="s">
        <v>7</v>
      </c>
      <c r="P30" s="44">
        <v>6</v>
      </c>
      <c r="Q30" s="44" t="s">
        <v>8</v>
      </c>
      <c r="R30" s="44">
        <v>30</v>
      </c>
      <c r="S30" s="45" t="s">
        <v>9</v>
      </c>
      <c r="T30" s="45">
        <v>30</v>
      </c>
      <c r="U30" s="45">
        <v>120</v>
      </c>
    </row>
    <row r="31" spans="3:21" ht="19.5" customHeight="1" x14ac:dyDescent="0.35">
      <c r="C31" s="42"/>
      <c r="D31" s="38" t="s">
        <v>37</v>
      </c>
      <c r="E31" s="134">
        <v>2023</v>
      </c>
      <c r="F31" s="135"/>
      <c r="G31" s="44" t="s">
        <v>7</v>
      </c>
      <c r="H31" s="44">
        <v>7</v>
      </c>
      <c r="I31" s="44" t="s">
        <v>8</v>
      </c>
      <c r="J31" s="44">
        <v>1</v>
      </c>
      <c r="K31" s="44" t="s">
        <v>9</v>
      </c>
      <c r="L31" s="44" t="s">
        <v>24</v>
      </c>
      <c r="M31" s="135">
        <v>2023</v>
      </c>
      <c r="N31" s="135"/>
      <c r="O31" s="44" t="s">
        <v>7</v>
      </c>
      <c r="P31" s="44">
        <v>7</v>
      </c>
      <c r="Q31" s="44" t="s">
        <v>8</v>
      </c>
      <c r="R31" s="44">
        <v>30</v>
      </c>
      <c r="S31" s="45" t="s">
        <v>9</v>
      </c>
      <c r="T31" s="45">
        <v>30</v>
      </c>
      <c r="U31" s="45">
        <v>100</v>
      </c>
    </row>
    <row r="32" spans="3:21" ht="19.5" customHeight="1" x14ac:dyDescent="0.35">
      <c r="C32" s="42"/>
      <c r="D32" s="38"/>
      <c r="E32" s="134"/>
      <c r="F32" s="135"/>
      <c r="G32" s="44" t="s">
        <v>7</v>
      </c>
      <c r="H32" s="44"/>
      <c r="I32" s="44" t="s">
        <v>8</v>
      </c>
      <c r="J32" s="44"/>
      <c r="K32" s="44" t="s">
        <v>9</v>
      </c>
      <c r="L32" s="44" t="s">
        <v>24</v>
      </c>
      <c r="M32" s="135"/>
      <c r="N32" s="135"/>
      <c r="O32" s="44" t="s">
        <v>7</v>
      </c>
      <c r="P32" s="44"/>
      <c r="Q32" s="44" t="s">
        <v>8</v>
      </c>
      <c r="R32" s="44"/>
      <c r="S32" s="45" t="s">
        <v>9</v>
      </c>
      <c r="T32" s="45"/>
      <c r="U32" s="45"/>
    </row>
    <row r="33" spans="3:21" ht="19.5" customHeight="1" x14ac:dyDescent="0.35">
      <c r="C33" s="42"/>
      <c r="D33" s="38"/>
      <c r="E33" s="134"/>
      <c r="F33" s="135"/>
      <c r="G33" s="44" t="s">
        <v>7</v>
      </c>
      <c r="H33" s="44"/>
      <c r="I33" s="44" t="s">
        <v>8</v>
      </c>
      <c r="J33" s="44"/>
      <c r="K33" s="44" t="s">
        <v>9</v>
      </c>
      <c r="L33" s="44" t="s">
        <v>24</v>
      </c>
      <c r="M33" s="135"/>
      <c r="N33" s="135"/>
      <c r="O33" s="44" t="s">
        <v>7</v>
      </c>
      <c r="P33" s="44"/>
      <c r="Q33" s="44" t="s">
        <v>8</v>
      </c>
      <c r="R33" s="44"/>
      <c r="S33" s="45" t="s">
        <v>9</v>
      </c>
      <c r="T33" s="45"/>
      <c r="U33" s="45"/>
    </row>
    <row r="34" spans="3:21" ht="19.5" customHeight="1" x14ac:dyDescent="0.35">
      <c r="C34" s="42"/>
      <c r="D34" s="38"/>
      <c r="E34" s="134"/>
      <c r="F34" s="135"/>
      <c r="G34" s="44" t="s">
        <v>7</v>
      </c>
      <c r="H34" s="44"/>
      <c r="I34" s="44" t="s">
        <v>8</v>
      </c>
      <c r="J34" s="44"/>
      <c r="K34" s="44" t="s">
        <v>9</v>
      </c>
      <c r="L34" s="44" t="s">
        <v>24</v>
      </c>
      <c r="M34" s="135"/>
      <c r="N34" s="135"/>
      <c r="O34" s="44" t="s">
        <v>7</v>
      </c>
      <c r="P34" s="44"/>
      <c r="Q34" s="44" t="s">
        <v>8</v>
      </c>
      <c r="R34" s="44"/>
      <c r="S34" s="45" t="s">
        <v>9</v>
      </c>
      <c r="T34" s="45"/>
      <c r="U34" s="45"/>
    </row>
    <row r="35" spans="3:21" ht="19.5" customHeight="1" x14ac:dyDescent="0.35">
      <c r="C35" s="42"/>
      <c r="D35" s="38"/>
      <c r="E35" s="134"/>
      <c r="F35" s="135"/>
      <c r="G35" s="44" t="s">
        <v>7</v>
      </c>
      <c r="H35" s="44"/>
      <c r="I35" s="44" t="s">
        <v>8</v>
      </c>
      <c r="J35" s="44"/>
      <c r="K35" s="44" t="s">
        <v>9</v>
      </c>
      <c r="L35" s="44" t="s">
        <v>24</v>
      </c>
      <c r="M35" s="135"/>
      <c r="N35" s="135"/>
      <c r="O35" s="44" t="s">
        <v>7</v>
      </c>
      <c r="P35" s="44"/>
      <c r="Q35" s="44" t="s">
        <v>8</v>
      </c>
      <c r="R35" s="44"/>
      <c r="S35" s="45" t="s">
        <v>9</v>
      </c>
      <c r="T35" s="45"/>
      <c r="U35" s="45"/>
    </row>
    <row r="36" spans="3:21" ht="19.5" customHeight="1" x14ac:dyDescent="0.35">
      <c r="C36" s="42"/>
      <c r="D36" s="38"/>
      <c r="E36" s="134"/>
      <c r="F36" s="135"/>
      <c r="G36" s="44" t="s">
        <v>7</v>
      </c>
      <c r="H36" s="44"/>
      <c r="I36" s="44" t="s">
        <v>8</v>
      </c>
      <c r="J36" s="44"/>
      <c r="K36" s="44" t="s">
        <v>9</v>
      </c>
      <c r="L36" s="44" t="s">
        <v>24</v>
      </c>
      <c r="M36" s="135"/>
      <c r="N36" s="135"/>
      <c r="O36" s="44" t="s">
        <v>7</v>
      </c>
      <c r="P36" s="44"/>
      <c r="Q36" s="44" t="s">
        <v>8</v>
      </c>
      <c r="R36" s="44"/>
      <c r="S36" s="45" t="s">
        <v>9</v>
      </c>
      <c r="T36" s="45"/>
      <c r="U36" s="45"/>
    </row>
    <row r="37" spans="3:21" ht="19.5" customHeight="1" x14ac:dyDescent="0.35">
      <c r="C37" s="42"/>
      <c r="D37" s="38"/>
      <c r="E37" s="134"/>
      <c r="F37" s="135"/>
      <c r="G37" s="44" t="s">
        <v>7</v>
      </c>
      <c r="H37" s="44"/>
      <c r="I37" s="44" t="s">
        <v>8</v>
      </c>
      <c r="J37" s="44"/>
      <c r="K37" s="44" t="s">
        <v>9</v>
      </c>
      <c r="L37" s="44" t="s">
        <v>24</v>
      </c>
      <c r="M37" s="135"/>
      <c r="N37" s="135"/>
      <c r="O37" s="44" t="s">
        <v>7</v>
      </c>
      <c r="P37" s="44"/>
      <c r="Q37" s="44" t="s">
        <v>8</v>
      </c>
      <c r="R37" s="44"/>
      <c r="S37" s="45" t="s">
        <v>9</v>
      </c>
      <c r="T37" s="45"/>
      <c r="U37" s="45"/>
    </row>
    <row r="38" spans="3:21" ht="19.5" customHeight="1" x14ac:dyDescent="0.35">
      <c r="C38" s="42"/>
      <c r="D38" s="38"/>
      <c r="E38" s="134"/>
      <c r="F38" s="135"/>
      <c r="G38" s="44" t="s">
        <v>7</v>
      </c>
      <c r="H38" s="44"/>
      <c r="I38" s="44" t="s">
        <v>8</v>
      </c>
      <c r="J38" s="44"/>
      <c r="K38" s="44" t="s">
        <v>9</v>
      </c>
      <c r="L38" s="44" t="s">
        <v>24</v>
      </c>
      <c r="M38" s="135"/>
      <c r="N38" s="135"/>
      <c r="O38" s="44" t="s">
        <v>7</v>
      </c>
      <c r="P38" s="44"/>
      <c r="Q38" s="44" t="s">
        <v>8</v>
      </c>
      <c r="R38" s="44"/>
      <c r="S38" s="45" t="s">
        <v>9</v>
      </c>
      <c r="T38" s="45"/>
      <c r="U38" s="45"/>
    </row>
    <row r="39" spans="3:21" ht="19.5" customHeight="1" x14ac:dyDescent="0.35">
      <c r="C39" s="42"/>
      <c r="D39" s="38"/>
      <c r="E39" s="134"/>
      <c r="F39" s="135"/>
      <c r="G39" s="44" t="s">
        <v>7</v>
      </c>
      <c r="H39" s="44"/>
      <c r="I39" s="44" t="s">
        <v>8</v>
      </c>
      <c r="J39" s="44"/>
      <c r="K39" s="44" t="s">
        <v>9</v>
      </c>
      <c r="L39" s="44" t="s">
        <v>24</v>
      </c>
      <c r="M39" s="135"/>
      <c r="N39" s="135"/>
      <c r="O39" s="44" t="s">
        <v>7</v>
      </c>
      <c r="P39" s="44"/>
      <c r="Q39" s="44" t="s">
        <v>8</v>
      </c>
      <c r="R39" s="44"/>
      <c r="S39" s="45" t="s">
        <v>9</v>
      </c>
      <c r="T39" s="45"/>
      <c r="U39" s="45"/>
    </row>
    <row r="40" spans="3:21" ht="19.5" customHeight="1" x14ac:dyDescent="0.35">
      <c r="C40" s="42"/>
      <c r="D40" s="38"/>
      <c r="E40" s="134"/>
      <c r="F40" s="135"/>
      <c r="G40" s="44" t="s">
        <v>7</v>
      </c>
      <c r="H40" s="44"/>
      <c r="I40" s="44" t="s">
        <v>8</v>
      </c>
      <c r="J40" s="44"/>
      <c r="K40" s="44" t="s">
        <v>9</v>
      </c>
      <c r="L40" s="44" t="s">
        <v>24</v>
      </c>
      <c r="M40" s="135"/>
      <c r="N40" s="135"/>
      <c r="O40" s="44" t="s">
        <v>7</v>
      </c>
      <c r="P40" s="44"/>
      <c r="Q40" s="44" t="s">
        <v>8</v>
      </c>
      <c r="R40" s="44"/>
      <c r="S40" s="45" t="s">
        <v>9</v>
      </c>
      <c r="T40" s="45"/>
      <c r="U40" s="45"/>
    </row>
    <row r="41" spans="3:21" ht="19.5" customHeight="1" x14ac:dyDescent="0.35">
      <c r="C41" s="42"/>
      <c r="D41" s="38"/>
      <c r="E41" s="134"/>
      <c r="F41" s="135"/>
      <c r="G41" s="44" t="s">
        <v>7</v>
      </c>
      <c r="H41" s="44"/>
      <c r="I41" s="44" t="s">
        <v>8</v>
      </c>
      <c r="J41" s="44"/>
      <c r="K41" s="44" t="s">
        <v>9</v>
      </c>
      <c r="L41" s="44" t="s">
        <v>24</v>
      </c>
      <c r="M41" s="135"/>
      <c r="N41" s="135"/>
      <c r="O41" s="44" t="s">
        <v>7</v>
      </c>
      <c r="P41" s="44"/>
      <c r="Q41" s="44" t="s">
        <v>8</v>
      </c>
      <c r="R41" s="44"/>
      <c r="S41" s="45" t="s">
        <v>9</v>
      </c>
      <c r="T41" s="45"/>
      <c r="U41" s="45"/>
    </row>
    <row r="42" spans="3:21" ht="19.5" customHeight="1" x14ac:dyDescent="0.35">
      <c r="C42" s="42"/>
      <c r="D42" s="38"/>
      <c r="E42" s="134"/>
      <c r="F42" s="135"/>
      <c r="G42" s="44" t="s">
        <v>7</v>
      </c>
      <c r="H42" s="44"/>
      <c r="I42" s="44" t="s">
        <v>8</v>
      </c>
      <c r="J42" s="44"/>
      <c r="K42" s="44" t="s">
        <v>9</v>
      </c>
      <c r="L42" s="44" t="s">
        <v>24</v>
      </c>
      <c r="M42" s="135"/>
      <c r="N42" s="135"/>
      <c r="O42" s="44" t="s">
        <v>7</v>
      </c>
      <c r="P42" s="44"/>
      <c r="Q42" s="44" t="s">
        <v>8</v>
      </c>
      <c r="R42" s="44"/>
      <c r="S42" s="45" t="s">
        <v>9</v>
      </c>
      <c r="T42" s="45"/>
      <c r="U42" s="45"/>
    </row>
    <row r="43" spans="3:21" ht="19.5" customHeight="1" x14ac:dyDescent="0.35">
      <c r="C43" s="42"/>
      <c r="D43" s="38"/>
      <c r="E43" s="134"/>
      <c r="F43" s="135"/>
      <c r="G43" s="44" t="s">
        <v>7</v>
      </c>
      <c r="H43" s="44"/>
      <c r="I43" s="44" t="s">
        <v>8</v>
      </c>
      <c r="J43" s="44"/>
      <c r="K43" s="44" t="s">
        <v>9</v>
      </c>
      <c r="L43" s="44" t="s">
        <v>24</v>
      </c>
      <c r="M43" s="135"/>
      <c r="N43" s="135"/>
      <c r="O43" s="44" t="s">
        <v>7</v>
      </c>
      <c r="P43" s="44"/>
      <c r="Q43" s="44" t="s">
        <v>8</v>
      </c>
      <c r="R43" s="44"/>
      <c r="S43" s="45" t="s">
        <v>9</v>
      </c>
      <c r="T43" s="45"/>
      <c r="U43" s="45"/>
    </row>
    <row r="44" spans="3:21" ht="19.5" customHeight="1" x14ac:dyDescent="0.35">
      <c r="C44" s="42"/>
      <c r="D44" s="38"/>
      <c r="E44" s="134"/>
      <c r="F44" s="135"/>
      <c r="G44" s="44" t="s">
        <v>7</v>
      </c>
      <c r="H44" s="44"/>
      <c r="I44" s="44" t="s">
        <v>8</v>
      </c>
      <c r="J44" s="44"/>
      <c r="K44" s="44" t="s">
        <v>9</v>
      </c>
      <c r="L44" s="44" t="s">
        <v>24</v>
      </c>
      <c r="M44" s="135"/>
      <c r="N44" s="135"/>
      <c r="O44" s="44" t="s">
        <v>7</v>
      </c>
      <c r="P44" s="44"/>
      <c r="Q44" s="44" t="s">
        <v>8</v>
      </c>
      <c r="R44" s="44"/>
      <c r="S44" s="45" t="s">
        <v>9</v>
      </c>
      <c r="T44" s="45"/>
      <c r="U44" s="45"/>
    </row>
    <row r="45" spans="3:21" ht="19.5" customHeight="1" x14ac:dyDescent="0.35">
      <c r="C45" s="42"/>
      <c r="D45" s="38"/>
      <c r="E45" s="134"/>
      <c r="F45" s="135"/>
      <c r="G45" s="44" t="s">
        <v>7</v>
      </c>
      <c r="H45" s="44"/>
      <c r="I45" s="44" t="s">
        <v>8</v>
      </c>
      <c r="J45" s="44"/>
      <c r="K45" s="44" t="s">
        <v>9</v>
      </c>
      <c r="L45" s="44" t="s">
        <v>24</v>
      </c>
      <c r="M45" s="135"/>
      <c r="N45" s="135"/>
      <c r="O45" s="44" t="s">
        <v>7</v>
      </c>
      <c r="P45" s="44"/>
      <c r="Q45" s="44" t="s">
        <v>8</v>
      </c>
      <c r="R45" s="44"/>
      <c r="S45" s="45" t="s">
        <v>9</v>
      </c>
      <c r="T45" s="45"/>
      <c r="U45" s="45"/>
    </row>
    <row r="46" spans="3:21" ht="19.5" customHeight="1" x14ac:dyDescent="0.35">
      <c r="C46" s="42"/>
      <c r="D46" s="38"/>
      <c r="E46" s="134"/>
      <c r="F46" s="135"/>
      <c r="G46" s="44" t="s">
        <v>7</v>
      </c>
      <c r="H46" s="44"/>
      <c r="I46" s="44" t="s">
        <v>8</v>
      </c>
      <c r="J46" s="44"/>
      <c r="K46" s="44" t="s">
        <v>9</v>
      </c>
      <c r="L46" s="44" t="s">
        <v>24</v>
      </c>
      <c r="M46" s="135"/>
      <c r="N46" s="135"/>
      <c r="O46" s="44" t="s">
        <v>7</v>
      </c>
      <c r="P46" s="44"/>
      <c r="Q46" s="44" t="s">
        <v>8</v>
      </c>
      <c r="R46" s="44"/>
      <c r="S46" s="45" t="s">
        <v>9</v>
      </c>
      <c r="T46" s="45"/>
      <c r="U46" s="45"/>
    </row>
    <row r="47" spans="3:21" ht="19.5" customHeight="1" x14ac:dyDescent="0.35">
      <c r="C47" s="42"/>
      <c r="D47" s="38"/>
      <c r="E47" s="134"/>
      <c r="F47" s="135"/>
      <c r="G47" s="44" t="s">
        <v>7</v>
      </c>
      <c r="H47" s="44"/>
      <c r="I47" s="44" t="s">
        <v>8</v>
      </c>
      <c r="J47" s="44"/>
      <c r="K47" s="44" t="s">
        <v>9</v>
      </c>
      <c r="L47" s="44" t="s">
        <v>24</v>
      </c>
      <c r="M47" s="135"/>
      <c r="N47" s="135"/>
      <c r="O47" s="44" t="s">
        <v>7</v>
      </c>
      <c r="P47" s="44"/>
      <c r="Q47" s="44" t="s">
        <v>8</v>
      </c>
      <c r="R47" s="44"/>
      <c r="S47" s="45" t="s">
        <v>9</v>
      </c>
      <c r="T47" s="45"/>
      <c r="U47" s="45"/>
    </row>
    <row r="48" spans="3:21" ht="19.5" customHeight="1" x14ac:dyDescent="0.35">
      <c r="C48" s="42"/>
      <c r="D48" s="38"/>
      <c r="E48" s="134"/>
      <c r="F48" s="135"/>
      <c r="G48" s="44" t="s">
        <v>7</v>
      </c>
      <c r="H48" s="44"/>
      <c r="I48" s="44" t="s">
        <v>8</v>
      </c>
      <c r="J48" s="44"/>
      <c r="K48" s="44" t="s">
        <v>9</v>
      </c>
      <c r="L48" s="44" t="s">
        <v>24</v>
      </c>
      <c r="M48" s="135"/>
      <c r="N48" s="135"/>
      <c r="O48" s="44" t="s">
        <v>7</v>
      </c>
      <c r="P48" s="44"/>
      <c r="Q48" s="44" t="s">
        <v>8</v>
      </c>
      <c r="R48" s="44"/>
      <c r="S48" s="45" t="s">
        <v>9</v>
      </c>
      <c r="T48" s="45"/>
      <c r="U48" s="45"/>
    </row>
    <row r="49" spans="3:21" ht="19.5" customHeight="1" thickBot="1" x14ac:dyDescent="0.4">
      <c r="C49" s="42"/>
      <c r="D49" s="46"/>
      <c r="E49" s="134"/>
      <c r="F49" s="135"/>
      <c r="G49" s="44" t="s">
        <v>7</v>
      </c>
      <c r="H49" s="44"/>
      <c r="I49" s="44" t="s">
        <v>8</v>
      </c>
      <c r="J49" s="44"/>
      <c r="K49" s="44" t="s">
        <v>9</v>
      </c>
      <c r="L49" s="44" t="s">
        <v>24</v>
      </c>
      <c r="M49" s="135"/>
      <c r="N49" s="135"/>
      <c r="O49" s="44" t="s">
        <v>7</v>
      </c>
      <c r="P49" s="44"/>
      <c r="Q49" s="44" t="s">
        <v>8</v>
      </c>
      <c r="R49" s="44"/>
      <c r="S49" s="45" t="s">
        <v>9</v>
      </c>
      <c r="T49" s="48"/>
      <c r="U49" s="48"/>
    </row>
    <row r="50" spans="3:21" ht="19.5" customHeight="1" thickTop="1" thickBot="1" x14ac:dyDescent="0.4">
      <c r="C50" s="105" t="s">
        <v>25</v>
      </c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7"/>
      <c r="T50" s="59">
        <f>SUM(T30:T49)</f>
        <v>60</v>
      </c>
      <c r="U50" s="60"/>
    </row>
    <row r="51" spans="3:21" ht="19.5" customHeight="1" thickTop="1" thickBot="1" x14ac:dyDescent="0.4">
      <c r="C51" s="105" t="s">
        <v>26</v>
      </c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7"/>
      <c r="T51" s="99"/>
      <c r="U51" s="100">
        <f>SUM(U30:U49)</f>
        <v>220</v>
      </c>
    </row>
    <row r="52" spans="3:21" ht="15.5" thickTop="1" x14ac:dyDescent="0.35">
      <c r="T52" s="101"/>
      <c r="U52" s="101"/>
    </row>
  </sheetData>
  <mergeCells count="55">
    <mergeCell ref="M43:N43"/>
    <mergeCell ref="E39:F39"/>
    <mergeCell ref="E40:F40"/>
    <mergeCell ref="E41:F41"/>
    <mergeCell ref="E42:F42"/>
    <mergeCell ref="E43:F43"/>
    <mergeCell ref="M40:N40"/>
    <mergeCell ref="M41:N41"/>
    <mergeCell ref="M42:N42"/>
    <mergeCell ref="M39:N39"/>
    <mergeCell ref="D6:S6"/>
    <mergeCell ref="D7:S7"/>
    <mergeCell ref="E34:F34"/>
    <mergeCell ref="E35:F35"/>
    <mergeCell ref="E36:F36"/>
    <mergeCell ref="M30:N30"/>
    <mergeCell ref="M31:N31"/>
    <mergeCell ref="M32:N32"/>
    <mergeCell ref="M33:N33"/>
    <mergeCell ref="M34:N34"/>
    <mergeCell ref="E29:S29"/>
    <mergeCell ref="D9:S9"/>
    <mergeCell ref="E37:F37"/>
    <mergeCell ref="E38:F38"/>
    <mergeCell ref="M35:N35"/>
    <mergeCell ref="M36:N36"/>
    <mergeCell ref="M37:N37"/>
    <mergeCell ref="M38:N38"/>
    <mergeCell ref="M47:N47"/>
    <mergeCell ref="M48:N48"/>
    <mergeCell ref="E49:F49"/>
    <mergeCell ref="M44:N44"/>
    <mergeCell ref="M45:N45"/>
    <mergeCell ref="M46:N46"/>
    <mergeCell ref="E44:F44"/>
    <mergeCell ref="E45:F45"/>
    <mergeCell ref="E46:F46"/>
    <mergeCell ref="E47:F47"/>
    <mergeCell ref="E48:F48"/>
    <mergeCell ref="C50:S50"/>
    <mergeCell ref="C51:S51"/>
    <mergeCell ref="D4:S4"/>
    <mergeCell ref="D5:S5"/>
    <mergeCell ref="D8:S8"/>
    <mergeCell ref="G12:L12"/>
    <mergeCell ref="G13:L13"/>
    <mergeCell ref="M12:N12"/>
    <mergeCell ref="M13:N13"/>
    <mergeCell ref="M14:N14"/>
    <mergeCell ref="M15:N15"/>
    <mergeCell ref="E30:F30"/>
    <mergeCell ref="E31:F31"/>
    <mergeCell ref="E32:F32"/>
    <mergeCell ref="E33:F33"/>
    <mergeCell ref="M49:N49"/>
  </mergeCells>
  <phoneticPr fontId="2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849F3-161B-4E44-B0D7-237478EBEBF7}">
  <dimension ref="B3:O37"/>
  <sheetViews>
    <sheetView showGridLines="0" zoomScale="60" zoomScaleNormal="60" workbookViewId="0">
      <selection activeCell="B4" sqref="B4"/>
    </sheetView>
  </sheetViews>
  <sheetFormatPr defaultColWidth="8.78515625" defaultRowHeight="15" x14ac:dyDescent="0.35"/>
  <cols>
    <col min="1" max="2" width="2.5703125" customWidth="1"/>
    <col min="3" max="3" width="9.78515625" customWidth="1"/>
    <col min="4" max="6" width="20.640625" customWidth="1"/>
    <col min="7" max="7" width="4.42578125" customWidth="1"/>
    <col min="8" max="8" width="9.78515625" customWidth="1"/>
    <col min="9" max="10" width="20.640625" customWidth="1"/>
    <col min="11" max="11" width="2.5703125" customWidth="1"/>
    <col min="14" max="17" width="4.78515625" customWidth="1"/>
  </cols>
  <sheetData>
    <row r="3" spans="2:15" ht="15.5" thickBot="1" x14ac:dyDescent="0.4"/>
    <row r="4" spans="2:15" x14ac:dyDescent="0.35">
      <c r="B4" s="3" t="s">
        <v>38</v>
      </c>
      <c r="C4" s="4"/>
      <c r="D4" s="4"/>
      <c r="E4" s="4"/>
      <c r="F4" s="4"/>
      <c r="G4" s="4"/>
      <c r="H4" s="4"/>
      <c r="I4" s="4"/>
      <c r="J4" s="4"/>
      <c r="K4" s="5"/>
      <c r="N4" t="s">
        <v>39</v>
      </c>
    </row>
    <row r="5" spans="2:15" x14ac:dyDescent="0.35">
      <c r="B5" s="6"/>
      <c r="C5" s="22" t="s">
        <v>40</v>
      </c>
      <c r="D5" s="18" t="s">
        <v>41</v>
      </c>
      <c r="E5" s="33" t="e" cm="1">
        <f t="array" ref="E5">#REF!</f>
        <v>#REF!</v>
      </c>
      <c r="F5" s="37"/>
      <c r="K5" s="7"/>
      <c r="O5" t="s">
        <v>42</v>
      </c>
    </row>
    <row r="6" spans="2:15" x14ac:dyDescent="0.35">
      <c r="B6" s="6"/>
      <c r="C6" s="13"/>
      <c r="E6" s="14"/>
      <c r="F6" s="14"/>
      <c r="K6" s="7"/>
      <c r="N6" t="s">
        <v>43</v>
      </c>
    </row>
    <row r="7" spans="2:15" x14ac:dyDescent="0.35">
      <c r="B7" s="6"/>
      <c r="C7" s="22" t="s">
        <v>44</v>
      </c>
      <c r="D7" s="18" t="s">
        <v>45</v>
      </c>
      <c r="E7" s="19" t="e">
        <f>#REF!</f>
        <v>#REF!</v>
      </c>
      <c r="F7" s="35" t="e">
        <f>IF(SUM(#REF!)&gt;0,貼付用集計!N4&amp;貼付用集計!O5,"")</f>
        <v>#REF!</v>
      </c>
      <c r="K7" s="7"/>
      <c r="O7" t="s">
        <v>46</v>
      </c>
    </row>
    <row r="8" spans="2:15" x14ac:dyDescent="0.35">
      <c r="B8" s="6"/>
      <c r="C8" s="22" t="s">
        <v>47</v>
      </c>
      <c r="D8" s="18" t="s">
        <v>48</v>
      </c>
      <c r="E8" s="19" t="e">
        <f>#REF!</f>
        <v>#REF!</v>
      </c>
      <c r="F8" s="32" t="e">
        <f>IF(SUM(#REF!)&gt;0,IF(SUM(#REF!)&gt;0,N6&amp;O9,N6&amp;O7),IF(SUM(#REF!)&gt;0,N6&amp;O8,""))</f>
        <v>#REF!</v>
      </c>
      <c r="K8" s="7"/>
      <c r="O8" t="s">
        <v>49</v>
      </c>
    </row>
    <row r="9" spans="2:15" x14ac:dyDescent="0.35">
      <c r="B9" s="6"/>
      <c r="C9" s="22" t="s">
        <v>50</v>
      </c>
      <c r="D9" s="18" t="s">
        <v>51</v>
      </c>
      <c r="E9" s="19" t="e">
        <f>#REF!</f>
        <v>#REF!</v>
      </c>
      <c r="F9" s="32" t="e">
        <f>IF(SUM(#REF!)&gt;0,IF(SUM(#REF!)&gt;0,N10&amp;O13,N10&amp;O11),IF(SUM(#REF!)&gt;0,N10&amp;O12,""))</f>
        <v>#REF!</v>
      </c>
      <c r="K9" s="7"/>
      <c r="O9" t="s">
        <v>52</v>
      </c>
    </row>
    <row r="10" spans="2:15" ht="15.5" thickBot="1" x14ac:dyDescent="0.4">
      <c r="B10" s="6"/>
      <c r="C10" s="13"/>
      <c r="E10" s="14"/>
      <c r="F10" s="14"/>
      <c r="K10" s="7"/>
      <c r="N10" t="s">
        <v>53</v>
      </c>
    </row>
    <row r="11" spans="2:15" ht="15.5" thickBot="1" x14ac:dyDescent="0.4">
      <c r="B11" s="6"/>
      <c r="C11" s="23" t="s">
        <v>54</v>
      </c>
      <c r="D11" s="20" t="s">
        <v>55</v>
      </c>
      <c r="E11" s="21" t="e">
        <f>MIN(E5,E7)</f>
        <v>#REF!</v>
      </c>
      <c r="F11" t="s">
        <v>56</v>
      </c>
      <c r="K11" s="7"/>
      <c r="O11" t="s">
        <v>46</v>
      </c>
    </row>
    <row r="12" spans="2:15" ht="15.5" thickBot="1" x14ac:dyDescent="0.4">
      <c r="B12" s="8"/>
      <c r="C12" s="9"/>
      <c r="D12" s="9"/>
      <c r="E12" s="9"/>
      <c r="F12" s="9"/>
      <c r="G12" s="9"/>
      <c r="H12" s="9"/>
      <c r="I12" s="9"/>
      <c r="J12" s="9"/>
      <c r="K12" s="10"/>
      <c r="O12" t="s">
        <v>49</v>
      </c>
    </row>
    <row r="13" spans="2:15" ht="15.5" thickBot="1" x14ac:dyDescent="0.4">
      <c r="O13" t="s">
        <v>52</v>
      </c>
    </row>
    <row r="14" spans="2:15" x14ac:dyDescent="0.35">
      <c r="B14" s="3" t="s">
        <v>57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35">
      <c r="B15" s="6"/>
      <c r="D15" s="34" t="s">
        <v>58</v>
      </c>
      <c r="E15" s="34" t="s">
        <v>59</v>
      </c>
      <c r="F15" s="34" t="s">
        <v>60</v>
      </c>
      <c r="G15" s="15"/>
      <c r="H15" s="13"/>
      <c r="I15" s="34" t="s">
        <v>58</v>
      </c>
      <c r="J15" s="34" t="s">
        <v>59</v>
      </c>
      <c r="K15" s="7"/>
    </row>
    <row r="16" spans="2:15" x14ac:dyDescent="0.35">
      <c r="B16" s="6"/>
      <c r="C16" s="2" t="s">
        <v>61</v>
      </c>
      <c r="D16" s="12" t="e">
        <f>SUMIF(#REF!,貼付用集計!$C16,#REF!)</f>
        <v>#REF!</v>
      </c>
      <c r="E16" s="12" t="e">
        <f>SUMIF(#REF!,貼付用集計!$C16,#REF!)</f>
        <v>#REF!</v>
      </c>
      <c r="F16" s="12" t="e">
        <f>SUMIF(#REF!,貼付用集計!$C16,#REF!)</f>
        <v>#REF!</v>
      </c>
      <c r="G16" s="16"/>
      <c r="H16" s="2" t="s">
        <v>62</v>
      </c>
      <c r="I16" s="12" t="e">
        <f>SUMIF(#REF!,貼付用集計!$H16,#REF!)</f>
        <v>#REF!</v>
      </c>
      <c r="J16" s="12" t="e">
        <f>SUMIF(#REF!,貼付用集計!$H16,#REF!)</f>
        <v>#REF!</v>
      </c>
      <c r="K16" s="7"/>
    </row>
    <row r="17" spans="2:11" x14ac:dyDescent="0.35">
      <c r="B17" s="6"/>
      <c r="C17" s="2" t="s">
        <v>63</v>
      </c>
      <c r="D17" s="12" t="e">
        <f>SUMIF(#REF!,貼付用集計!$C17,#REF!)</f>
        <v>#REF!</v>
      </c>
      <c r="E17" s="12" t="e">
        <f>SUMIF(#REF!,貼付用集計!$C17,#REF!)</f>
        <v>#REF!</v>
      </c>
      <c r="F17" s="12" t="e">
        <f>SUMIF(#REF!,貼付用集計!$C17,#REF!)</f>
        <v>#REF!</v>
      </c>
      <c r="G17" s="16"/>
      <c r="H17" s="2" t="s">
        <v>64</v>
      </c>
      <c r="I17" s="12" t="e">
        <f>SUMIF(#REF!,貼付用集計!$H17,#REF!)</f>
        <v>#REF!</v>
      </c>
      <c r="J17" s="12" t="e">
        <f>SUMIF(#REF!,貼付用集計!$H17,#REF!)</f>
        <v>#REF!</v>
      </c>
      <c r="K17" s="7"/>
    </row>
    <row r="18" spans="2:11" x14ac:dyDescent="0.35">
      <c r="B18" s="6"/>
      <c r="C18" s="2" t="s">
        <v>65</v>
      </c>
      <c r="D18" s="12" t="e">
        <f>SUMIF(#REF!,貼付用集計!$C18,#REF!)</f>
        <v>#REF!</v>
      </c>
      <c r="E18" s="12" t="e">
        <f>SUMIF(#REF!,貼付用集計!$C18,#REF!)</f>
        <v>#REF!</v>
      </c>
      <c r="F18" s="12" t="e">
        <f>SUMIF(#REF!,貼付用集計!$C18,#REF!)</f>
        <v>#REF!</v>
      </c>
      <c r="G18" s="16"/>
      <c r="H18" s="2" t="s">
        <v>66</v>
      </c>
      <c r="I18" s="12" t="e">
        <f>SUMIF(#REF!,貼付用集計!$H18,#REF!)</f>
        <v>#REF!</v>
      </c>
      <c r="J18" s="12" t="e">
        <f>SUMIF(#REF!,貼付用集計!$H18,#REF!)</f>
        <v>#REF!</v>
      </c>
      <c r="K18" s="7"/>
    </row>
    <row r="19" spans="2:11" x14ac:dyDescent="0.35">
      <c r="B19" s="6"/>
      <c r="C19" s="2" t="s">
        <v>67</v>
      </c>
      <c r="D19" s="12" t="e">
        <f>SUMIF(#REF!,貼付用集計!$C19,#REF!)</f>
        <v>#REF!</v>
      </c>
      <c r="E19" s="12" t="e">
        <f>SUMIF(#REF!,貼付用集計!$C19,#REF!)</f>
        <v>#REF!</v>
      </c>
      <c r="F19" s="12" t="e">
        <f>SUMIF(#REF!,貼付用集計!$C19,#REF!)</f>
        <v>#REF!</v>
      </c>
      <c r="G19" s="16"/>
      <c r="H19" s="2" t="s">
        <v>68</v>
      </c>
      <c r="I19" s="12" t="e">
        <f>SUMIF(#REF!,貼付用集計!$H19,#REF!)</f>
        <v>#REF!</v>
      </c>
      <c r="J19" s="12" t="e">
        <f>SUMIF(#REF!,貼付用集計!$H19,#REF!)</f>
        <v>#REF!</v>
      </c>
      <c r="K19" s="7"/>
    </row>
    <row r="20" spans="2:11" x14ac:dyDescent="0.35">
      <c r="B20" s="6"/>
      <c r="C20" s="2" t="s">
        <v>69</v>
      </c>
      <c r="D20" s="12" t="e">
        <f>SUMIF(#REF!,貼付用集計!$C20,#REF!)</f>
        <v>#REF!</v>
      </c>
      <c r="E20" s="12" t="e">
        <f>SUMIF(#REF!,貼付用集計!$C20,#REF!)</f>
        <v>#REF!</v>
      </c>
      <c r="F20" s="12" t="e">
        <f>SUMIF(#REF!,貼付用集計!$C20,#REF!)</f>
        <v>#REF!</v>
      </c>
      <c r="G20" s="16"/>
      <c r="H20" s="2" t="s">
        <v>70</v>
      </c>
      <c r="I20" s="12" t="e">
        <f>SUMIF(#REF!,貼付用集計!$H20,#REF!)</f>
        <v>#REF!</v>
      </c>
      <c r="J20" s="12" t="e">
        <f>SUMIF(#REF!,貼付用集計!$H20,#REF!)</f>
        <v>#REF!</v>
      </c>
      <c r="K20" s="7"/>
    </row>
    <row r="21" spans="2:11" x14ac:dyDescent="0.35">
      <c r="B21" s="6"/>
      <c r="C21" s="2" t="s">
        <v>71</v>
      </c>
      <c r="D21" s="12" t="e">
        <f>SUMIF(#REF!,貼付用集計!$C21,#REF!)</f>
        <v>#REF!</v>
      </c>
      <c r="E21" s="12" t="e">
        <f>SUMIF(#REF!,貼付用集計!$C21,#REF!)</f>
        <v>#REF!</v>
      </c>
      <c r="F21" s="12" t="e">
        <f>SUMIF(#REF!,貼付用集計!$C21,#REF!)</f>
        <v>#REF!</v>
      </c>
      <c r="G21" s="16"/>
      <c r="H21" s="2" t="s">
        <v>72</v>
      </c>
      <c r="I21" s="12" t="e">
        <f>SUMIF(#REF!,貼付用集計!$H21,#REF!)</f>
        <v>#REF!</v>
      </c>
      <c r="J21" s="12" t="e">
        <f>SUMIF(#REF!,貼付用集計!$H21,#REF!)</f>
        <v>#REF!</v>
      </c>
      <c r="K21" s="7"/>
    </row>
    <row r="22" spans="2:11" x14ac:dyDescent="0.35">
      <c r="B22" s="6"/>
      <c r="C22" s="2" t="s">
        <v>73</v>
      </c>
      <c r="D22" s="12" t="e">
        <f>SUMIF(#REF!,貼付用集計!$C22,#REF!)</f>
        <v>#REF!</v>
      </c>
      <c r="E22" s="12" t="e">
        <f>SUMIF(#REF!,貼付用集計!$C22,#REF!)</f>
        <v>#REF!</v>
      </c>
      <c r="F22" s="12" t="e">
        <f>SUMIF(#REF!,貼付用集計!$C22,#REF!)</f>
        <v>#REF!</v>
      </c>
      <c r="G22" s="16"/>
      <c r="H22" s="2" t="s">
        <v>74</v>
      </c>
      <c r="I22" s="12" t="e">
        <f>SUMIF(#REF!,貼付用集計!$H22,#REF!)</f>
        <v>#REF!</v>
      </c>
      <c r="J22" s="12" t="e">
        <f>SUMIF(#REF!,貼付用集計!$H22,#REF!)</f>
        <v>#REF!</v>
      </c>
      <c r="K22" s="7"/>
    </row>
    <row r="23" spans="2:11" x14ac:dyDescent="0.35">
      <c r="B23" s="6"/>
      <c r="C23" s="2" t="s">
        <v>75</v>
      </c>
      <c r="D23" s="12" t="e">
        <f>SUMIF(#REF!,貼付用集計!$C23,#REF!)</f>
        <v>#REF!</v>
      </c>
      <c r="E23" s="12" t="e">
        <f>SUMIF(#REF!,貼付用集計!$C23,#REF!)</f>
        <v>#REF!</v>
      </c>
      <c r="F23" s="12" t="e">
        <f>SUMIF(#REF!,貼付用集計!$C23,#REF!)</f>
        <v>#REF!</v>
      </c>
      <c r="G23" s="16"/>
      <c r="H23" s="2" t="s">
        <v>76</v>
      </c>
      <c r="I23" s="12" t="e">
        <f>SUMIF(#REF!,貼付用集計!$H23,#REF!)</f>
        <v>#REF!</v>
      </c>
      <c r="J23" s="12" t="e">
        <f>SUMIF(#REF!,貼付用集計!$H23,#REF!)</f>
        <v>#REF!</v>
      </c>
      <c r="K23" s="7"/>
    </row>
    <row r="24" spans="2:11" x14ac:dyDescent="0.35">
      <c r="B24" s="6"/>
      <c r="C24" s="2" t="s">
        <v>77</v>
      </c>
      <c r="D24" s="12" t="e">
        <f>SUMIF(#REF!,貼付用集計!$C24,#REF!)</f>
        <v>#REF!</v>
      </c>
      <c r="E24" s="12" t="e">
        <f>SUMIF(#REF!,貼付用集計!$C24,#REF!)</f>
        <v>#REF!</v>
      </c>
      <c r="F24" s="12" t="e">
        <f>SUMIF(#REF!,貼付用集計!$C24,#REF!)</f>
        <v>#REF!</v>
      </c>
      <c r="G24" s="16"/>
      <c r="H24" s="2" t="s">
        <v>78</v>
      </c>
      <c r="I24" s="12" t="e">
        <f>SUMIF(#REF!,貼付用集計!$H24,#REF!)</f>
        <v>#REF!</v>
      </c>
      <c r="J24" s="12" t="e">
        <f>SUMIF(#REF!,貼付用集計!$H24,#REF!)</f>
        <v>#REF!</v>
      </c>
      <c r="K24" s="7"/>
    </row>
    <row r="25" spans="2:11" x14ac:dyDescent="0.35">
      <c r="B25" s="6"/>
      <c r="C25" s="2" t="s">
        <v>79</v>
      </c>
      <c r="D25" s="12" t="e">
        <f>SUMIF(#REF!,貼付用集計!$C25,#REF!)</f>
        <v>#REF!</v>
      </c>
      <c r="E25" s="12" t="e">
        <f>SUMIF(#REF!,貼付用集計!$C25,#REF!)</f>
        <v>#REF!</v>
      </c>
      <c r="F25" s="12" t="e">
        <f>SUMIF(#REF!,貼付用集計!$C25,#REF!)</f>
        <v>#REF!</v>
      </c>
      <c r="G25" s="16"/>
      <c r="H25" s="30" t="s">
        <v>80</v>
      </c>
      <c r="I25" s="31" t="e">
        <f>SUMIF(#REF!,貼付用集計!$H25,#REF!)</f>
        <v>#REF!</v>
      </c>
      <c r="J25" s="31" t="e">
        <f>SUMIF(#REF!,貼付用集計!$H25,#REF!)</f>
        <v>#REF!</v>
      </c>
      <c r="K25" s="7"/>
    </row>
    <row r="26" spans="2:11" ht="15.5" thickBot="1" x14ac:dyDescent="0.4">
      <c r="B26" s="6"/>
      <c r="C26" s="2" t="s">
        <v>81</v>
      </c>
      <c r="D26" s="12" t="e">
        <f>SUMIF(#REF!,貼付用集計!$C26,#REF!)</f>
        <v>#REF!</v>
      </c>
      <c r="E26" s="12" t="e">
        <f>SUMIF(#REF!,貼付用集計!$C26,#REF!)</f>
        <v>#REF!</v>
      </c>
      <c r="F26" s="12" t="e">
        <f>SUMIF(#REF!,貼付用集計!$C26,#REF!)</f>
        <v>#REF!</v>
      </c>
      <c r="G26" s="16"/>
      <c r="H26" s="24" t="s">
        <v>82</v>
      </c>
      <c r="I26" s="25" t="e">
        <f>SUM(I16:I25)</f>
        <v>#REF!</v>
      </c>
      <c r="J26" s="25" t="e">
        <f>SUM(J16:J25)</f>
        <v>#REF!</v>
      </c>
      <c r="K26" s="7"/>
    </row>
    <row r="27" spans="2:11" ht="15.5" thickTop="1" x14ac:dyDescent="0.35">
      <c r="B27" s="6"/>
      <c r="C27" s="2" t="s">
        <v>83</v>
      </c>
      <c r="D27" s="12" t="e">
        <f>SUMIF(#REF!,貼付用集計!$C27,#REF!)</f>
        <v>#REF!</v>
      </c>
      <c r="E27" s="12" t="e">
        <f>SUMIF(#REF!,貼付用集計!$C27,#REF!)</f>
        <v>#REF!</v>
      </c>
      <c r="F27" s="12" t="e">
        <f>SUMIF(#REF!,貼付用集計!$C27,#REF!)</f>
        <v>#REF!</v>
      </c>
      <c r="G27" s="17"/>
      <c r="K27" s="7"/>
    </row>
    <row r="28" spans="2:11" x14ac:dyDescent="0.35">
      <c r="B28" s="6"/>
      <c r="C28" s="2" t="s">
        <v>84</v>
      </c>
      <c r="D28" s="12" t="e">
        <f>SUMIF(#REF!,貼付用集計!$C28,#REF!)</f>
        <v>#REF!</v>
      </c>
      <c r="E28" s="12" t="e">
        <f>SUMIF(#REF!,貼付用集計!$C28,#REF!)</f>
        <v>#REF!</v>
      </c>
      <c r="F28" s="12" t="e">
        <f>SUMIF(#REF!,貼付用集計!$C28,#REF!)</f>
        <v>#REF!</v>
      </c>
      <c r="G28" s="17"/>
      <c r="K28" s="7"/>
    </row>
    <row r="29" spans="2:11" x14ac:dyDescent="0.35">
      <c r="B29" s="6"/>
      <c r="C29" s="2" t="s">
        <v>85</v>
      </c>
      <c r="D29" s="12" t="e">
        <f>SUMIF(#REF!,貼付用集計!$C29,#REF!)</f>
        <v>#REF!</v>
      </c>
      <c r="E29" s="12" t="e">
        <f>SUMIF(#REF!,貼付用集計!$C29,#REF!)</f>
        <v>#REF!</v>
      </c>
      <c r="F29" s="12" t="e">
        <f>SUMIF(#REF!,貼付用集計!$C29,#REF!)</f>
        <v>#REF!</v>
      </c>
      <c r="G29" s="17"/>
      <c r="K29" s="7"/>
    </row>
    <row r="30" spans="2:11" x14ac:dyDescent="0.35">
      <c r="B30" s="6"/>
      <c r="C30" s="2" t="s">
        <v>86</v>
      </c>
      <c r="D30" s="12" t="e">
        <f>SUMIF(#REF!,貼付用集計!$C30,#REF!)</f>
        <v>#REF!</v>
      </c>
      <c r="E30" s="12" t="e">
        <f>SUMIF(#REF!,貼付用集計!$C30,#REF!)</f>
        <v>#REF!</v>
      </c>
      <c r="F30" s="12" t="e">
        <f>SUMIF(#REF!,貼付用集計!$C30,#REF!)</f>
        <v>#REF!</v>
      </c>
      <c r="G30" s="17"/>
      <c r="K30" s="7"/>
    </row>
    <row r="31" spans="2:11" x14ac:dyDescent="0.35">
      <c r="B31" s="6"/>
      <c r="C31" s="2" t="s">
        <v>87</v>
      </c>
      <c r="D31" s="12" t="e">
        <f>SUMIF(#REF!,貼付用集計!$C31,#REF!)</f>
        <v>#REF!</v>
      </c>
      <c r="E31" s="12" t="e">
        <f>SUMIF(#REF!,貼付用集計!$C31,#REF!)</f>
        <v>#REF!</v>
      </c>
      <c r="F31" s="12" t="e">
        <f>SUMIF(#REF!,貼付用集計!$C31,#REF!)</f>
        <v>#REF!</v>
      </c>
      <c r="G31" s="14"/>
      <c r="K31" s="7"/>
    </row>
    <row r="32" spans="2:11" x14ac:dyDescent="0.35">
      <c r="B32" s="6"/>
      <c r="C32" s="2" t="s">
        <v>88</v>
      </c>
      <c r="D32" s="12" t="e">
        <f>SUMIF(#REF!,貼付用集計!$C32,#REF!)</f>
        <v>#REF!</v>
      </c>
      <c r="E32" s="12" t="e">
        <f>SUMIF(#REF!,貼付用集計!$C32,#REF!)</f>
        <v>#REF!</v>
      </c>
      <c r="F32" s="12" t="e">
        <f>SUMIF(#REF!,貼付用集計!$C32,#REF!)</f>
        <v>#REF!</v>
      </c>
      <c r="G32" s="14"/>
      <c r="K32" s="7"/>
    </row>
    <row r="33" spans="2:11" x14ac:dyDescent="0.35">
      <c r="B33" s="6"/>
      <c r="C33" s="2" t="s">
        <v>89</v>
      </c>
      <c r="D33" s="12" t="e">
        <f>SUMIF(#REF!,貼付用集計!$C33,#REF!)</f>
        <v>#REF!</v>
      </c>
      <c r="E33" s="12" t="e">
        <f>SUMIF(#REF!,貼付用集計!$C33,#REF!)</f>
        <v>#REF!</v>
      </c>
      <c r="F33" s="12" t="e">
        <f>SUMIF(#REF!,貼付用集計!$C33,#REF!)</f>
        <v>#REF!</v>
      </c>
      <c r="G33" s="14"/>
      <c r="K33" s="7"/>
    </row>
    <row r="34" spans="2:11" x14ac:dyDescent="0.35">
      <c r="B34" s="6"/>
      <c r="C34" s="2" t="s">
        <v>90</v>
      </c>
      <c r="D34" s="12" t="e">
        <f>SUMIF(#REF!,貼付用集計!$C34,#REF!)</f>
        <v>#REF!</v>
      </c>
      <c r="E34" s="12" t="e">
        <f>SUMIF(#REF!,貼付用集計!$C34,#REF!)</f>
        <v>#REF!</v>
      </c>
      <c r="F34" s="12" t="e">
        <f>SUMIF(#REF!,貼付用集計!$C34,#REF!)</f>
        <v>#REF!</v>
      </c>
      <c r="G34" s="14"/>
      <c r="K34" s="7"/>
    </row>
    <row r="35" spans="2:11" ht="15.5" thickBot="1" x14ac:dyDescent="0.4">
      <c r="B35" s="6"/>
      <c r="C35" s="28" t="s">
        <v>91</v>
      </c>
      <c r="D35" s="29" t="e">
        <f>SUMIF(#REF!,貼付用集計!$C35,#REF!)</f>
        <v>#REF!</v>
      </c>
      <c r="E35" s="29" t="e">
        <f>SUMIF(#REF!,貼付用集計!$C35,#REF!)</f>
        <v>#REF!</v>
      </c>
      <c r="F35" s="29" t="e">
        <f>SUMIF(#REF!,貼付用集計!$C35,#REF!)</f>
        <v>#REF!</v>
      </c>
      <c r="G35" s="14"/>
      <c r="K35" s="7"/>
    </row>
    <row r="36" spans="2:11" ht="15.5" thickBot="1" x14ac:dyDescent="0.4">
      <c r="B36" s="6"/>
      <c r="C36" s="26" t="s">
        <v>82</v>
      </c>
      <c r="D36" s="27" t="e">
        <f>SUM(D16:D35)</f>
        <v>#REF!</v>
      </c>
      <c r="E36" s="27" t="e">
        <f>SUM(E16:E35)</f>
        <v>#REF!</v>
      </c>
      <c r="F36" s="27" t="e">
        <f>SUM(F16:F35)</f>
        <v>#REF!</v>
      </c>
      <c r="G36" s="14"/>
      <c r="K36" s="7"/>
    </row>
    <row r="37" spans="2:11" ht="16" thickTop="1" thickBot="1" x14ac:dyDescent="0.4">
      <c r="B37" s="8"/>
      <c r="C37" s="9"/>
      <c r="D37" s="9"/>
      <c r="E37" s="9"/>
      <c r="F37" s="9"/>
      <c r="G37" s="9"/>
      <c r="H37" s="9"/>
      <c r="I37" s="9"/>
      <c r="J37" s="9"/>
      <c r="K37" s="10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3E7FB-A771-4A16-9F5D-64D663259F2B}">
  <sheetPr>
    <tabColor theme="0" tint="-0.499984740745262"/>
  </sheetPr>
  <dimension ref="B2:M34"/>
  <sheetViews>
    <sheetView workbookViewId="0">
      <selection activeCell="M3" sqref="M3"/>
    </sheetView>
  </sheetViews>
  <sheetFormatPr defaultColWidth="8.78515625" defaultRowHeight="15" x14ac:dyDescent="0.35"/>
  <cols>
    <col min="2" max="2" width="10.85546875" customWidth="1"/>
    <col min="4" max="4" width="18.78515625" bestFit="1" customWidth="1"/>
    <col min="5" max="5" width="11.42578125" bestFit="1" customWidth="1"/>
    <col min="7" max="7" width="10.85546875" customWidth="1"/>
    <col min="11" max="11" width="7.78515625" customWidth="1"/>
  </cols>
  <sheetData>
    <row r="2" spans="2:13" x14ac:dyDescent="0.35">
      <c r="B2" s="1"/>
      <c r="M2" t="s">
        <v>92</v>
      </c>
    </row>
    <row r="3" spans="2:13" x14ac:dyDescent="0.35">
      <c r="B3" t="s">
        <v>93</v>
      </c>
      <c r="D3" t="s">
        <v>94</v>
      </c>
      <c r="G3" t="s">
        <v>95</v>
      </c>
      <c r="I3" t="s">
        <v>96</v>
      </c>
      <c r="K3" t="s">
        <v>97</v>
      </c>
    </row>
    <row r="4" spans="2:13" x14ac:dyDescent="0.35">
      <c r="D4" t="s">
        <v>98</v>
      </c>
      <c r="E4" s="11">
        <v>6000000</v>
      </c>
      <c r="G4" t="s">
        <v>99</v>
      </c>
      <c r="I4" t="s">
        <v>100</v>
      </c>
      <c r="K4" s="36">
        <v>0.1</v>
      </c>
      <c r="M4" t="s">
        <v>101</v>
      </c>
    </row>
    <row r="5" spans="2:13" x14ac:dyDescent="0.35">
      <c r="B5" s="1" t="s">
        <v>61</v>
      </c>
      <c r="D5" t="s">
        <v>102</v>
      </c>
      <c r="E5" s="11">
        <v>10000000</v>
      </c>
      <c r="G5" t="s">
        <v>103</v>
      </c>
      <c r="I5" t="s">
        <v>104</v>
      </c>
      <c r="K5" s="36">
        <v>0.08</v>
      </c>
      <c r="M5" t="s">
        <v>105</v>
      </c>
    </row>
    <row r="6" spans="2:13" x14ac:dyDescent="0.35">
      <c r="B6" t="s">
        <v>63</v>
      </c>
      <c r="D6" t="s">
        <v>106</v>
      </c>
      <c r="E6" s="11">
        <v>15000000</v>
      </c>
      <c r="I6" t="s">
        <v>107</v>
      </c>
      <c r="K6" s="36">
        <v>0</v>
      </c>
      <c r="M6" t="s">
        <v>108</v>
      </c>
    </row>
    <row r="7" spans="2:13" x14ac:dyDescent="0.35">
      <c r="B7" s="1" t="s">
        <v>65</v>
      </c>
      <c r="D7" t="s">
        <v>109</v>
      </c>
      <c r="E7" s="11">
        <v>20000000</v>
      </c>
      <c r="M7" t="s">
        <v>110</v>
      </c>
    </row>
    <row r="8" spans="2:13" x14ac:dyDescent="0.35">
      <c r="B8" s="1" t="s">
        <v>67</v>
      </c>
      <c r="D8" t="s">
        <v>111</v>
      </c>
      <c r="E8" s="11">
        <v>25000000</v>
      </c>
    </row>
    <row r="9" spans="2:13" x14ac:dyDescent="0.35">
      <c r="B9" s="1" t="s">
        <v>69</v>
      </c>
    </row>
    <row r="10" spans="2:13" x14ac:dyDescent="0.35">
      <c r="B10" s="1" t="s">
        <v>71</v>
      </c>
    </row>
    <row r="11" spans="2:13" x14ac:dyDescent="0.35">
      <c r="B11" s="1" t="s">
        <v>73</v>
      </c>
    </row>
    <row r="12" spans="2:13" x14ac:dyDescent="0.35">
      <c r="B12" s="1" t="s">
        <v>75</v>
      </c>
    </row>
    <row r="13" spans="2:13" x14ac:dyDescent="0.35">
      <c r="B13" s="1" t="s">
        <v>77</v>
      </c>
    </row>
    <row r="14" spans="2:13" x14ac:dyDescent="0.35">
      <c r="B14" s="1" t="s">
        <v>79</v>
      </c>
    </row>
    <row r="15" spans="2:13" x14ac:dyDescent="0.35">
      <c r="B15" s="1" t="s">
        <v>81</v>
      </c>
    </row>
    <row r="16" spans="2:13" x14ac:dyDescent="0.35">
      <c r="B16" s="1" t="s">
        <v>83</v>
      </c>
    </row>
    <row r="17" spans="2:2" x14ac:dyDescent="0.35">
      <c r="B17" s="1" t="s">
        <v>84</v>
      </c>
    </row>
    <row r="18" spans="2:2" x14ac:dyDescent="0.35">
      <c r="B18" s="1" t="s">
        <v>85</v>
      </c>
    </row>
    <row r="19" spans="2:2" x14ac:dyDescent="0.35">
      <c r="B19" s="1" t="s">
        <v>86</v>
      </c>
    </row>
    <row r="20" spans="2:2" x14ac:dyDescent="0.35">
      <c r="B20" s="1" t="s">
        <v>87</v>
      </c>
    </row>
    <row r="21" spans="2:2" x14ac:dyDescent="0.35">
      <c r="B21" s="1" t="s">
        <v>88</v>
      </c>
    </row>
    <row r="22" spans="2:2" x14ac:dyDescent="0.35">
      <c r="B22" s="1" t="s">
        <v>89</v>
      </c>
    </row>
    <row r="23" spans="2:2" x14ac:dyDescent="0.35">
      <c r="B23" s="1" t="s">
        <v>90</v>
      </c>
    </row>
    <row r="24" spans="2:2" x14ac:dyDescent="0.35">
      <c r="B24" s="1" t="s">
        <v>91</v>
      </c>
    </row>
    <row r="25" spans="2:2" x14ac:dyDescent="0.35">
      <c r="B25" s="1" t="s">
        <v>112</v>
      </c>
    </row>
    <row r="26" spans="2:2" x14ac:dyDescent="0.35">
      <c r="B26" s="1" t="s">
        <v>113</v>
      </c>
    </row>
    <row r="27" spans="2:2" x14ac:dyDescent="0.35">
      <c r="B27" s="1" t="s">
        <v>114</v>
      </c>
    </row>
    <row r="28" spans="2:2" x14ac:dyDescent="0.35">
      <c r="B28" s="1" t="s">
        <v>115</v>
      </c>
    </row>
    <row r="29" spans="2:2" x14ac:dyDescent="0.35">
      <c r="B29" s="1" t="s">
        <v>116</v>
      </c>
    </row>
    <row r="30" spans="2:2" x14ac:dyDescent="0.35">
      <c r="B30" s="1" t="s">
        <v>117</v>
      </c>
    </row>
    <row r="31" spans="2:2" x14ac:dyDescent="0.35">
      <c r="B31" s="1" t="s">
        <v>118</v>
      </c>
    </row>
    <row r="32" spans="2:2" x14ac:dyDescent="0.35">
      <c r="B32" s="1" t="s">
        <v>119</v>
      </c>
    </row>
    <row r="33" spans="2:2" x14ac:dyDescent="0.35">
      <c r="B33" s="1" t="s">
        <v>120</v>
      </c>
    </row>
    <row r="34" spans="2:2" x14ac:dyDescent="0.35">
      <c r="B34" s="1" t="s">
        <v>121</v>
      </c>
    </row>
  </sheetData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6A8E5-FCB9-46A1-BFF2-22BC12E0840B}">
  <dimension ref="B3:O37"/>
  <sheetViews>
    <sheetView showGridLines="0" zoomScale="85" zoomScaleNormal="85" workbookViewId="0">
      <selection activeCell="E7" sqref="E7"/>
    </sheetView>
  </sheetViews>
  <sheetFormatPr defaultColWidth="8.78515625" defaultRowHeight="15" x14ac:dyDescent="0.35"/>
  <cols>
    <col min="1" max="2" width="2.5703125" customWidth="1"/>
    <col min="3" max="3" width="9.78515625" customWidth="1"/>
    <col min="4" max="6" width="20.640625" customWidth="1"/>
    <col min="7" max="7" width="4.42578125" customWidth="1"/>
    <col min="8" max="8" width="9.78515625" customWidth="1"/>
    <col min="9" max="10" width="20.640625" customWidth="1"/>
    <col min="11" max="11" width="2.5703125" customWidth="1"/>
    <col min="14" max="17" width="4.78515625" customWidth="1"/>
  </cols>
  <sheetData>
    <row r="3" spans="2:15" ht="15.5" thickBot="1" x14ac:dyDescent="0.4"/>
    <row r="4" spans="2:15" x14ac:dyDescent="0.35">
      <c r="B4" s="3" t="s">
        <v>38</v>
      </c>
      <c r="C4" s="4"/>
      <c r="D4" s="4"/>
      <c r="E4" s="4"/>
      <c r="F4" s="4"/>
      <c r="G4" s="4"/>
      <c r="H4" s="4"/>
      <c r="I4" s="4"/>
      <c r="J4" s="4"/>
      <c r="K4" s="5"/>
      <c r="N4" t="s">
        <v>39</v>
      </c>
    </row>
    <row r="5" spans="2:15" x14ac:dyDescent="0.35">
      <c r="B5" s="6"/>
      <c r="C5" s="22" t="s">
        <v>40</v>
      </c>
      <c r="D5" s="18" t="s">
        <v>41</v>
      </c>
      <c r="E5" s="33" t="e" cm="1">
        <f t="array" ref="E5">#REF!</f>
        <v>#REF!</v>
      </c>
      <c r="F5" s="37"/>
      <c r="K5" s="7"/>
      <c r="O5" t="s">
        <v>42</v>
      </c>
    </row>
    <row r="6" spans="2:15" x14ac:dyDescent="0.35">
      <c r="B6" s="6"/>
      <c r="C6" s="13"/>
      <c r="E6" s="14"/>
      <c r="F6" s="14"/>
      <c r="K6" s="7"/>
      <c r="N6" t="s">
        <v>43</v>
      </c>
    </row>
    <row r="7" spans="2:15" x14ac:dyDescent="0.35">
      <c r="B7" s="6"/>
      <c r="C7" s="22" t="s">
        <v>44</v>
      </c>
      <c r="D7" s="18" t="s">
        <v>45</v>
      </c>
      <c r="E7" s="19" t="e">
        <f>#REF!</f>
        <v>#REF!</v>
      </c>
      <c r="F7" s="35" t="e">
        <f>IF(SUM(#REF!)&gt;0,貼付用集計【公演等】!N4&amp;貼付用集計【公演等】!O5,"")</f>
        <v>#REF!</v>
      </c>
      <c r="K7" s="7"/>
      <c r="O7" t="s">
        <v>46</v>
      </c>
    </row>
    <row r="8" spans="2:15" x14ac:dyDescent="0.35">
      <c r="B8" s="6"/>
      <c r="C8" s="22" t="s">
        <v>47</v>
      </c>
      <c r="D8" s="18" t="s">
        <v>48</v>
      </c>
      <c r="E8" s="19" t="e">
        <f>#REF!</f>
        <v>#REF!</v>
      </c>
      <c r="F8" s="32" t="e">
        <f>IF(SUM(#REF!)&gt;0,IF(SUM(#REF!)&gt;0,N6&amp;O9,N6&amp;O7),IF(SUM(#REF!)&gt;0,N6&amp;O8,""))</f>
        <v>#REF!</v>
      </c>
      <c r="K8" s="7"/>
      <c r="O8" t="s">
        <v>49</v>
      </c>
    </row>
    <row r="9" spans="2:15" x14ac:dyDescent="0.35">
      <c r="B9" s="6"/>
      <c r="C9" s="22" t="s">
        <v>50</v>
      </c>
      <c r="D9" s="18" t="s">
        <v>51</v>
      </c>
      <c r="E9" s="19" t="e">
        <f>#REF!</f>
        <v>#REF!</v>
      </c>
      <c r="F9" s="32" t="e">
        <f>IF(SUM(#REF!)&gt;0,IF(SUM(#REF!)&gt;0,N10&amp;O13,N10&amp;O11),IF(SUM(#REF!)&gt;0,N10&amp;O12,""))</f>
        <v>#REF!</v>
      </c>
      <c r="K9" s="7"/>
      <c r="O9" t="s">
        <v>52</v>
      </c>
    </row>
    <row r="10" spans="2:15" ht="15.5" thickBot="1" x14ac:dyDescent="0.4">
      <c r="B10" s="6"/>
      <c r="C10" s="13"/>
      <c r="E10" s="14"/>
      <c r="F10" s="14"/>
      <c r="K10" s="7"/>
      <c r="N10" t="s">
        <v>53</v>
      </c>
    </row>
    <row r="11" spans="2:15" ht="15.5" thickBot="1" x14ac:dyDescent="0.4">
      <c r="B11" s="6"/>
      <c r="C11" s="23" t="s">
        <v>54</v>
      </c>
      <c r="D11" s="20" t="s">
        <v>55</v>
      </c>
      <c r="E11" s="21" t="e">
        <f>MIN(E5,E7)</f>
        <v>#REF!</v>
      </c>
      <c r="F11" t="s">
        <v>122</v>
      </c>
      <c r="K11" s="7"/>
      <c r="O11" t="s">
        <v>46</v>
      </c>
    </row>
    <row r="12" spans="2:15" ht="15.5" thickBot="1" x14ac:dyDescent="0.4">
      <c r="B12" s="8"/>
      <c r="C12" s="9"/>
      <c r="D12" s="9"/>
      <c r="E12" s="9"/>
      <c r="F12" s="9"/>
      <c r="G12" s="9"/>
      <c r="H12" s="9"/>
      <c r="I12" s="9"/>
      <c r="J12" s="9"/>
      <c r="K12" s="10"/>
      <c r="O12" t="s">
        <v>49</v>
      </c>
    </row>
    <row r="13" spans="2:15" ht="15.5" thickBot="1" x14ac:dyDescent="0.4">
      <c r="O13" t="s">
        <v>52</v>
      </c>
    </row>
    <row r="14" spans="2:15" x14ac:dyDescent="0.35">
      <c r="B14" s="3" t="s">
        <v>57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35">
      <c r="B15" s="6"/>
      <c r="D15" s="34" t="s">
        <v>58</v>
      </c>
      <c r="E15" s="34" t="s">
        <v>59</v>
      </c>
      <c r="F15" s="34" t="s">
        <v>60</v>
      </c>
      <c r="G15" s="15"/>
      <c r="H15" s="13"/>
      <c r="I15" s="34" t="s">
        <v>58</v>
      </c>
      <c r="J15" s="34" t="s">
        <v>59</v>
      </c>
      <c r="K15" s="7"/>
    </row>
    <row r="16" spans="2:15" x14ac:dyDescent="0.35">
      <c r="B16" s="6"/>
      <c r="C16" s="2" t="s">
        <v>61</v>
      </c>
      <c r="D16" s="12" t="e">
        <f>SUMIF(#REF!,貼付用集計【公演等】!$C16,#REF!)</f>
        <v>#REF!</v>
      </c>
      <c r="E16" s="12" t="e">
        <f>SUMIF(#REF!,貼付用集計【公演等】!$C16,#REF!)</f>
        <v>#REF!</v>
      </c>
      <c r="F16" s="12" t="e">
        <f>SUMIF(#REF!,貼付用集計【公演等】!$C16,#REF!)</f>
        <v>#REF!</v>
      </c>
      <c r="G16" s="16"/>
      <c r="H16" s="2" t="s">
        <v>62</v>
      </c>
      <c r="I16" s="12" t="e">
        <f>SUMIF(#REF!,貼付用集計【公演等】!$H16,#REF!)</f>
        <v>#REF!</v>
      </c>
      <c r="J16" s="12" t="e">
        <f>SUMIF(#REF!,貼付用集計【公演等】!$H16,#REF!)</f>
        <v>#REF!</v>
      </c>
      <c r="K16" s="7"/>
    </row>
    <row r="17" spans="2:11" x14ac:dyDescent="0.35">
      <c r="B17" s="6"/>
      <c r="C17" s="2" t="s">
        <v>63</v>
      </c>
      <c r="D17" s="12" t="e">
        <f>SUMIF(#REF!,貼付用集計【公演等】!$C17,#REF!)</f>
        <v>#REF!</v>
      </c>
      <c r="E17" s="12" t="e">
        <f>SUMIF(#REF!,貼付用集計【公演等】!$C17,#REF!)</f>
        <v>#REF!</v>
      </c>
      <c r="F17" s="12" t="e">
        <f>SUMIF(#REF!,貼付用集計【公演等】!$C17,#REF!)</f>
        <v>#REF!</v>
      </c>
      <c r="G17" s="16"/>
      <c r="H17" s="2" t="s">
        <v>64</v>
      </c>
      <c r="I17" s="12" t="e">
        <f>SUMIF(#REF!,貼付用集計【公演等】!$H17,#REF!)</f>
        <v>#REF!</v>
      </c>
      <c r="J17" s="12" t="e">
        <f>SUMIF(#REF!,貼付用集計【公演等】!$H17,#REF!)</f>
        <v>#REF!</v>
      </c>
      <c r="K17" s="7"/>
    </row>
    <row r="18" spans="2:11" x14ac:dyDescent="0.35">
      <c r="B18" s="6"/>
      <c r="C18" s="2" t="s">
        <v>65</v>
      </c>
      <c r="D18" s="12" t="e">
        <f>SUMIF(#REF!,貼付用集計【公演等】!$C18,#REF!)</f>
        <v>#REF!</v>
      </c>
      <c r="E18" s="12" t="e">
        <f>SUMIF(#REF!,貼付用集計【公演等】!$C18,#REF!)</f>
        <v>#REF!</v>
      </c>
      <c r="F18" s="12" t="e">
        <f>SUMIF(#REF!,貼付用集計【公演等】!$C18,#REF!)</f>
        <v>#REF!</v>
      </c>
      <c r="G18" s="16"/>
      <c r="H18" s="2" t="s">
        <v>66</v>
      </c>
      <c r="I18" s="12" t="e">
        <f>SUMIF(#REF!,貼付用集計【公演等】!$H18,#REF!)</f>
        <v>#REF!</v>
      </c>
      <c r="J18" s="12" t="e">
        <f>SUMIF(#REF!,貼付用集計【公演等】!$H18,#REF!)</f>
        <v>#REF!</v>
      </c>
      <c r="K18" s="7"/>
    </row>
    <row r="19" spans="2:11" x14ac:dyDescent="0.35">
      <c r="B19" s="6"/>
      <c r="C19" s="2" t="s">
        <v>67</v>
      </c>
      <c r="D19" s="12" t="e">
        <f>SUMIF(#REF!,貼付用集計【公演等】!$C19,#REF!)</f>
        <v>#REF!</v>
      </c>
      <c r="E19" s="12" t="e">
        <f>SUMIF(#REF!,貼付用集計【公演等】!$C19,#REF!)</f>
        <v>#REF!</v>
      </c>
      <c r="F19" s="12" t="e">
        <f>SUMIF(#REF!,貼付用集計【公演等】!$C19,#REF!)</f>
        <v>#REF!</v>
      </c>
      <c r="G19" s="16"/>
      <c r="H19" s="2" t="s">
        <v>68</v>
      </c>
      <c r="I19" s="12" t="e">
        <f>SUMIF(#REF!,貼付用集計【公演等】!$H19,#REF!)</f>
        <v>#REF!</v>
      </c>
      <c r="J19" s="12" t="e">
        <f>SUMIF(#REF!,貼付用集計【公演等】!$H19,#REF!)</f>
        <v>#REF!</v>
      </c>
      <c r="K19" s="7"/>
    </row>
    <row r="20" spans="2:11" x14ac:dyDescent="0.35">
      <c r="B20" s="6"/>
      <c r="C20" s="2" t="s">
        <v>69</v>
      </c>
      <c r="D20" s="12" t="e">
        <f>SUMIF(#REF!,貼付用集計【公演等】!$C20,#REF!)</f>
        <v>#REF!</v>
      </c>
      <c r="E20" s="12" t="e">
        <f>SUMIF(#REF!,貼付用集計【公演等】!$C20,#REF!)</f>
        <v>#REF!</v>
      </c>
      <c r="F20" s="12" t="e">
        <f>SUMIF(#REF!,貼付用集計【公演等】!$C20,#REF!)</f>
        <v>#REF!</v>
      </c>
      <c r="G20" s="16"/>
      <c r="H20" s="2" t="s">
        <v>70</v>
      </c>
      <c r="I20" s="12" t="e">
        <f>SUMIF(#REF!,貼付用集計【公演等】!$H20,#REF!)</f>
        <v>#REF!</v>
      </c>
      <c r="J20" s="12" t="e">
        <f>SUMIF(#REF!,貼付用集計【公演等】!$H20,#REF!)</f>
        <v>#REF!</v>
      </c>
      <c r="K20" s="7"/>
    </row>
    <row r="21" spans="2:11" x14ac:dyDescent="0.35">
      <c r="B21" s="6"/>
      <c r="C21" s="2" t="s">
        <v>71</v>
      </c>
      <c r="D21" s="12" t="e">
        <f>SUMIF(#REF!,貼付用集計【公演等】!$C21,#REF!)</f>
        <v>#REF!</v>
      </c>
      <c r="E21" s="12" t="e">
        <f>SUMIF(#REF!,貼付用集計【公演等】!$C21,#REF!)</f>
        <v>#REF!</v>
      </c>
      <c r="F21" s="12" t="e">
        <f>SUMIF(#REF!,貼付用集計【公演等】!$C21,#REF!)</f>
        <v>#REF!</v>
      </c>
      <c r="G21" s="16"/>
      <c r="H21" s="2" t="s">
        <v>72</v>
      </c>
      <c r="I21" s="12" t="e">
        <f>SUMIF(#REF!,貼付用集計【公演等】!$H21,#REF!)</f>
        <v>#REF!</v>
      </c>
      <c r="J21" s="12" t="e">
        <f>SUMIF(#REF!,貼付用集計【公演等】!$H21,#REF!)</f>
        <v>#REF!</v>
      </c>
      <c r="K21" s="7"/>
    </row>
    <row r="22" spans="2:11" x14ac:dyDescent="0.35">
      <c r="B22" s="6"/>
      <c r="C22" s="2" t="s">
        <v>73</v>
      </c>
      <c r="D22" s="12" t="e">
        <f>SUMIF(#REF!,貼付用集計【公演等】!$C22,#REF!)</f>
        <v>#REF!</v>
      </c>
      <c r="E22" s="12" t="e">
        <f>SUMIF(#REF!,貼付用集計【公演等】!$C22,#REF!)</f>
        <v>#REF!</v>
      </c>
      <c r="F22" s="12" t="e">
        <f>SUMIF(#REF!,貼付用集計【公演等】!$C22,#REF!)</f>
        <v>#REF!</v>
      </c>
      <c r="G22" s="16"/>
      <c r="H22" s="2" t="s">
        <v>74</v>
      </c>
      <c r="I22" s="12" t="e">
        <f>SUMIF(#REF!,貼付用集計【公演等】!$H22,#REF!)</f>
        <v>#REF!</v>
      </c>
      <c r="J22" s="12" t="e">
        <f>SUMIF(#REF!,貼付用集計【公演等】!$H22,#REF!)</f>
        <v>#REF!</v>
      </c>
      <c r="K22" s="7"/>
    </row>
    <row r="23" spans="2:11" x14ac:dyDescent="0.35">
      <c r="B23" s="6"/>
      <c r="C23" s="2" t="s">
        <v>75</v>
      </c>
      <c r="D23" s="12" t="e">
        <f>SUMIF(#REF!,貼付用集計【公演等】!$C23,#REF!)</f>
        <v>#REF!</v>
      </c>
      <c r="E23" s="12" t="e">
        <f>SUMIF(#REF!,貼付用集計【公演等】!$C23,#REF!)</f>
        <v>#REF!</v>
      </c>
      <c r="F23" s="12" t="e">
        <f>SUMIF(#REF!,貼付用集計【公演等】!$C23,#REF!)</f>
        <v>#REF!</v>
      </c>
      <c r="G23" s="16"/>
      <c r="H23" s="2" t="s">
        <v>76</v>
      </c>
      <c r="I23" s="12" t="e">
        <f>SUMIF(#REF!,貼付用集計【公演等】!$H23,#REF!)</f>
        <v>#REF!</v>
      </c>
      <c r="J23" s="12" t="e">
        <f>SUMIF(#REF!,貼付用集計【公演等】!$H23,#REF!)</f>
        <v>#REF!</v>
      </c>
      <c r="K23" s="7"/>
    </row>
    <row r="24" spans="2:11" x14ac:dyDescent="0.35">
      <c r="B24" s="6"/>
      <c r="C24" s="2" t="s">
        <v>77</v>
      </c>
      <c r="D24" s="12" t="e">
        <f>SUMIF(#REF!,貼付用集計【公演等】!$C24,#REF!)</f>
        <v>#REF!</v>
      </c>
      <c r="E24" s="12" t="e">
        <f>SUMIF(#REF!,貼付用集計【公演等】!$C24,#REF!)</f>
        <v>#REF!</v>
      </c>
      <c r="F24" s="12" t="e">
        <f>SUMIF(#REF!,貼付用集計【公演等】!$C24,#REF!)</f>
        <v>#REF!</v>
      </c>
      <c r="G24" s="16"/>
      <c r="H24" s="2" t="s">
        <v>78</v>
      </c>
      <c r="I24" s="12" t="e">
        <f>SUMIF(#REF!,貼付用集計【公演等】!$H24,#REF!)</f>
        <v>#REF!</v>
      </c>
      <c r="J24" s="12" t="e">
        <f>SUMIF(#REF!,貼付用集計【公演等】!$H24,#REF!)</f>
        <v>#REF!</v>
      </c>
      <c r="K24" s="7"/>
    </row>
    <row r="25" spans="2:11" x14ac:dyDescent="0.35">
      <c r="B25" s="6"/>
      <c r="C25" s="2" t="s">
        <v>79</v>
      </c>
      <c r="D25" s="12" t="e">
        <f>SUMIF(#REF!,貼付用集計【公演等】!$C25,#REF!)</f>
        <v>#REF!</v>
      </c>
      <c r="E25" s="12" t="e">
        <f>SUMIF(#REF!,貼付用集計【公演等】!$C25,#REF!)</f>
        <v>#REF!</v>
      </c>
      <c r="F25" s="12" t="e">
        <f>SUMIF(#REF!,貼付用集計【公演等】!$C25,#REF!)</f>
        <v>#REF!</v>
      </c>
      <c r="G25" s="16"/>
      <c r="H25" s="30" t="s">
        <v>80</v>
      </c>
      <c r="I25" s="31" t="e">
        <f>SUMIF(#REF!,貼付用集計【公演等】!$H25,#REF!)</f>
        <v>#REF!</v>
      </c>
      <c r="J25" s="31" t="e">
        <f>SUMIF(#REF!,貼付用集計【公演等】!$H25,#REF!)</f>
        <v>#REF!</v>
      </c>
      <c r="K25" s="7"/>
    </row>
    <row r="26" spans="2:11" ht="15.5" thickBot="1" x14ac:dyDescent="0.4">
      <c r="B26" s="6"/>
      <c r="C26" s="2" t="s">
        <v>81</v>
      </c>
      <c r="D26" s="12" t="e">
        <f>SUMIF(#REF!,貼付用集計【公演等】!$C26,#REF!)</f>
        <v>#REF!</v>
      </c>
      <c r="E26" s="12" t="e">
        <f>SUMIF(#REF!,貼付用集計【公演等】!$C26,#REF!)</f>
        <v>#REF!</v>
      </c>
      <c r="F26" s="12" t="e">
        <f>SUMIF(#REF!,貼付用集計【公演等】!$C26,#REF!)</f>
        <v>#REF!</v>
      </c>
      <c r="G26" s="16"/>
      <c r="H26" s="24" t="s">
        <v>82</v>
      </c>
      <c r="I26" s="25" t="e">
        <f>SUM(I16:I25)</f>
        <v>#REF!</v>
      </c>
      <c r="J26" s="25" t="e">
        <f>SUM(J16:J25)</f>
        <v>#REF!</v>
      </c>
      <c r="K26" s="7"/>
    </row>
    <row r="27" spans="2:11" ht="15.5" thickTop="1" x14ac:dyDescent="0.35">
      <c r="B27" s="6"/>
      <c r="C27" s="2" t="s">
        <v>83</v>
      </c>
      <c r="D27" s="12" t="e">
        <f>SUMIF(#REF!,貼付用集計【公演等】!$C27,#REF!)</f>
        <v>#REF!</v>
      </c>
      <c r="E27" s="12" t="e">
        <f>SUMIF(#REF!,貼付用集計【公演等】!$C27,#REF!)</f>
        <v>#REF!</v>
      </c>
      <c r="F27" s="12" t="e">
        <f>SUMIF(#REF!,貼付用集計【公演等】!$C27,#REF!)</f>
        <v>#REF!</v>
      </c>
      <c r="G27" s="17"/>
      <c r="K27" s="7"/>
    </row>
    <row r="28" spans="2:11" x14ac:dyDescent="0.35">
      <c r="B28" s="6"/>
      <c r="C28" s="2" t="s">
        <v>84</v>
      </c>
      <c r="D28" s="12" t="e">
        <f>SUMIF(#REF!,貼付用集計【公演等】!$C28,#REF!)</f>
        <v>#REF!</v>
      </c>
      <c r="E28" s="12" t="e">
        <f>SUMIF(#REF!,貼付用集計【公演等】!$C28,#REF!)</f>
        <v>#REF!</v>
      </c>
      <c r="F28" s="12" t="e">
        <f>SUMIF(#REF!,貼付用集計【公演等】!$C28,#REF!)</f>
        <v>#REF!</v>
      </c>
      <c r="G28" s="17"/>
      <c r="K28" s="7"/>
    </row>
    <row r="29" spans="2:11" x14ac:dyDescent="0.35">
      <c r="B29" s="6"/>
      <c r="C29" s="2" t="s">
        <v>85</v>
      </c>
      <c r="D29" s="12" t="e">
        <f>SUMIF(#REF!,貼付用集計【公演等】!$C29,#REF!)</f>
        <v>#REF!</v>
      </c>
      <c r="E29" s="12" t="e">
        <f>SUMIF(#REF!,貼付用集計【公演等】!$C29,#REF!)</f>
        <v>#REF!</v>
      </c>
      <c r="F29" s="12" t="e">
        <f>SUMIF(#REF!,貼付用集計【公演等】!$C29,#REF!)</f>
        <v>#REF!</v>
      </c>
      <c r="G29" s="17"/>
      <c r="K29" s="7"/>
    </row>
    <row r="30" spans="2:11" x14ac:dyDescent="0.35">
      <c r="B30" s="6"/>
      <c r="C30" s="2" t="s">
        <v>86</v>
      </c>
      <c r="D30" s="12" t="e">
        <f>SUMIF(#REF!,貼付用集計【公演等】!$C30,#REF!)</f>
        <v>#REF!</v>
      </c>
      <c r="E30" s="12" t="e">
        <f>SUMIF(#REF!,貼付用集計【公演等】!$C30,#REF!)</f>
        <v>#REF!</v>
      </c>
      <c r="F30" s="12" t="e">
        <f>SUMIF(#REF!,貼付用集計【公演等】!$C30,#REF!)</f>
        <v>#REF!</v>
      </c>
      <c r="G30" s="17"/>
      <c r="K30" s="7"/>
    </row>
    <row r="31" spans="2:11" x14ac:dyDescent="0.35">
      <c r="B31" s="6"/>
      <c r="C31" s="2" t="s">
        <v>87</v>
      </c>
      <c r="D31" s="12" t="e">
        <f>SUMIF(#REF!,貼付用集計【公演等】!$C31,#REF!)</f>
        <v>#REF!</v>
      </c>
      <c r="E31" s="12" t="e">
        <f>SUMIF(#REF!,貼付用集計【公演等】!$C31,#REF!)</f>
        <v>#REF!</v>
      </c>
      <c r="F31" s="12" t="e">
        <f>SUMIF(#REF!,貼付用集計【公演等】!$C31,#REF!)</f>
        <v>#REF!</v>
      </c>
      <c r="G31" s="14"/>
      <c r="K31" s="7"/>
    </row>
    <row r="32" spans="2:11" x14ac:dyDescent="0.35">
      <c r="B32" s="6"/>
      <c r="C32" s="2" t="s">
        <v>88</v>
      </c>
      <c r="D32" s="12" t="e">
        <f>SUMIF(#REF!,貼付用集計【公演等】!$C32,#REF!)</f>
        <v>#REF!</v>
      </c>
      <c r="E32" s="12" t="e">
        <f>SUMIF(#REF!,貼付用集計【公演等】!$C32,#REF!)</f>
        <v>#REF!</v>
      </c>
      <c r="F32" s="12" t="e">
        <f>SUMIF(#REF!,貼付用集計【公演等】!$C32,#REF!)</f>
        <v>#REF!</v>
      </c>
      <c r="G32" s="14"/>
      <c r="K32" s="7"/>
    </row>
    <row r="33" spans="2:11" x14ac:dyDescent="0.35">
      <c r="B33" s="6"/>
      <c r="C33" s="2" t="s">
        <v>89</v>
      </c>
      <c r="D33" s="12" t="e">
        <f>SUMIF(#REF!,貼付用集計【公演等】!$C33,#REF!)</f>
        <v>#REF!</v>
      </c>
      <c r="E33" s="12" t="e">
        <f>SUMIF(#REF!,貼付用集計【公演等】!$C33,#REF!)</f>
        <v>#REF!</v>
      </c>
      <c r="F33" s="12" t="e">
        <f>SUMIF(#REF!,貼付用集計【公演等】!$C33,#REF!)</f>
        <v>#REF!</v>
      </c>
      <c r="G33" s="14"/>
      <c r="K33" s="7"/>
    </row>
    <row r="34" spans="2:11" x14ac:dyDescent="0.35">
      <c r="B34" s="6"/>
      <c r="C34" s="2" t="s">
        <v>90</v>
      </c>
      <c r="D34" s="12" t="e">
        <f>SUMIF(#REF!,貼付用集計【公演等】!$C34,#REF!)</f>
        <v>#REF!</v>
      </c>
      <c r="E34" s="12" t="e">
        <f>SUMIF(#REF!,貼付用集計【公演等】!$C34,#REF!)</f>
        <v>#REF!</v>
      </c>
      <c r="F34" s="12" t="e">
        <f>SUMIF(#REF!,貼付用集計【公演等】!$C34,#REF!)</f>
        <v>#REF!</v>
      </c>
      <c r="G34" s="14"/>
      <c r="K34" s="7"/>
    </row>
    <row r="35" spans="2:11" ht="15.5" thickBot="1" x14ac:dyDescent="0.4">
      <c r="B35" s="6"/>
      <c r="C35" s="28" t="s">
        <v>91</v>
      </c>
      <c r="D35" s="29" t="e">
        <f>SUMIF(#REF!,貼付用集計【公演等】!$C35,#REF!)</f>
        <v>#REF!</v>
      </c>
      <c r="E35" s="29" t="e">
        <f>SUMIF(#REF!,貼付用集計【公演等】!$C35,#REF!)</f>
        <v>#REF!</v>
      </c>
      <c r="F35" s="29" t="e">
        <f>SUMIF(#REF!,貼付用集計【公演等】!$C35,#REF!)</f>
        <v>#REF!</v>
      </c>
      <c r="G35" s="14"/>
      <c r="K35" s="7"/>
    </row>
    <row r="36" spans="2:11" ht="15.5" thickBot="1" x14ac:dyDescent="0.4">
      <c r="B36" s="6"/>
      <c r="C36" s="26" t="s">
        <v>82</v>
      </c>
      <c r="D36" s="27" t="e">
        <f>SUM(D16:D35)</f>
        <v>#REF!</v>
      </c>
      <c r="E36" s="27" t="e">
        <f>SUM(E16:E35)</f>
        <v>#REF!</v>
      </c>
      <c r="F36" s="27" t="e">
        <f>SUM(F16:F35)</f>
        <v>#REF!</v>
      </c>
      <c r="G36" s="14"/>
      <c r="K36" s="7"/>
    </row>
    <row r="37" spans="2:11" ht="16" thickTop="1" thickBot="1" x14ac:dyDescent="0.4">
      <c r="B37" s="8"/>
      <c r="C37" s="9"/>
      <c r="D37" s="9"/>
      <c r="E37" s="9"/>
      <c r="F37" s="9"/>
      <c r="G37" s="9"/>
      <c r="H37" s="9"/>
      <c r="I37" s="9"/>
      <c r="J37" s="9"/>
      <c r="K37" s="10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D9AE0-F7E4-4F80-9A25-0D7F65B7B38C}">
  <dimension ref="B3:O37"/>
  <sheetViews>
    <sheetView showGridLines="0" zoomScale="50" zoomScaleNormal="50" workbookViewId="0"/>
  </sheetViews>
  <sheetFormatPr defaultColWidth="8.78515625" defaultRowHeight="15" x14ac:dyDescent="0.35"/>
  <cols>
    <col min="1" max="2" width="2.5703125" customWidth="1"/>
    <col min="3" max="3" width="9.78515625" customWidth="1"/>
    <col min="4" max="6" width="20.640625" customWidth="1"/>
    <col min="7" max="7" width="4.42578125" customWidth="1"/>
    <col min="8" max="8" width="9.78515625" customWidth="1"/>
    <col min="9" max="10" width="20.640625" customWidth="1"/>
    <col min="11" max="11" width="2.5703125" customWidth="1"/>
    <col min="14" max="17" width="4.78515625" customWidth="1"/>
  </cols>
  <sheetData>
    <row r="3" spans="2:15" ht="15.5" thickBot="1" x14ac:dyDescent="0.4"/>
    <row r="4" spans="2:15" x14ac:dyDescent="0.35">
      <c r="B4" s="3" t="s">
        <v>38</v>
      </c>
      <c r="C4" s="4"/>
      <c r="D4" s="4"/>
      <c r="E4" s="4"/>
      <c r="F4" s="4"/>
      <c r="G4" s="4"/>
      <c r="H4" s="4"/>
      <c r="I4" s="4"/>
      <c r="J4" s="4"/>
      <c r="K4" s="5"/>
      <c r="N4" t="s">
        <v>39</v>
      </c>
    </row>
    <row r="5" spans="2:15" x14ac:dyDescent="0.35">
      <c r="B5" s="6"/>
      <c r="C5" s="22" t="s">
        <v>40</v>
      </c>
      <c r="D5" s="18" t="s">
        <v>41</v>
      </c>
      <c r="E5" s="33" t="e" cm="1">
        <f t="array" ref="E5">#REF!</f>
        <v>#REF!</v>
      </c>
      <c r="F5" s="37"/>
      <c r="K5" s="7"/>
      <c r="O5" t="s">
        <v>42</v>
      </c>
    </row>
    <row r="6" spans="2:15" x14ac:dyDescent="0.35">
      <c r="B6" s="6"/>
      <c r="C6" s="13"/>
      <c r="E6" s="14"/>
      <c r="F6" s="14"/>
      <c r="K6" s="7"/>
      <c r="N6" t="s">
        <v>43</v>
      </c>
    </row>
    <row r="7" spans="2:15" x14ac:dyDescent="0.35">
      <c r="B7" s="6"/>
      <c r="C7" s="22" t="s">
        <v>44</v>
      </c>
      <c r="D7" s="18" t="s">
        <v>45</v>
      </c>
      <c r="E7" s="19" t="e">
        <f>#REF!</f>
        <v>#REF!</v>
      </c>
      <c r="F7" s="35" t="e">
        <f>IF(SUM(#REF!)&gt;0,貼付用集計【展覧会等】!N4&amp;貼付用集計【展覧会等】!O5,"")</f>
        <v>#REF!</v>
      </c>
      <c r="K7" s="7"/>
      <c r="O7" t="s">
        <v>46</v>
      </c>
    </row>
    <row r="8" spans="2:15" x14ac:dyDescent="0.35">
      <c r="B8" s="6"/>
      <c r="C8" s="22" t="s">
        <v>47</v>
      </c>
      <c r="D8" s="18" t="s">
        <v>48</v>
      </c>
      <c r="E8" s="19" t="e">
        <f>#REF!</f>
        <v>#REF!</v>
      </c>
      <c r="F8" s="32" t="e">
        <f>IF(SUM(#REF!)&gt;0,IF(SUM(#REF!)&gt;0,N6&amp;O9,N6&amp;O7),IF(SUM(#REF!)&gt;0,N6&amp;O8,""))</f>
        <v>#REF!</v>
      </c>
      <c r="K8" s="7"/>
      <c r="O8" t="s">
        <v>49</v>
      </c>
    </row>
    <row r="9" spans="2:15" x14ac:dyDescent="0.35">
      <c r="B9" s="6"/>
      <c r="C9" s="22" t="s">
        <v>50</v>
      </c>
      <c r="D9" s="18" t="s">
        <v>51</v>
      </c>
      <c r="E9" s="19" t="e">
        <f>#REF!</f>
        <v>#REF!</v>
      </c>
      <c r="F9" s="32" t="e">
        <f>IF(SUM(#REF!)&gt;0,IF(SUM(#REF!)&gt;0,N10&amp;O13,N10&amp;O11),IF(SUM(#REF!)&gt;0,N10&amp;O12,""))</f>
        <v>#REF!</v>
      </c>
      <c r="K9" s="7"/>
      <c r="O9" t="s">
        <v>52</v>
      </c>
    </row>
    <row r="10" spans="2:15" ht="15.5" thickBot="1" x14ac:dyDescent="0.4">
      <c r="B10" s="6"/>
      <c r="C10" s="13"/>
      <c r="E10" s="14"/>
      <c r="F10" s="14"/>
      <c r="K10" s="7"/>
      <c r="N10" t="s">
        <v>53</v>
      </c>
    </row>
    <row r="11" spans="2:15" ht="15.5" thickBot="1" x14ac:dyDescent="0.4">
      <c r="B11" s="6"/>
      <c r="C11" s="23" t="s">
        <v>54</v>
      </c>
      <c r="D11" s="20" t="s">
        <v>55</v>
      </c>
      <c r="E11" s="21" t="e">
        <f>MIN(E5,E7)</f>
        <v>#REF!</v>
      </c>
      <c r="F11" t="s">
        <v>122</v>
      </c>
      <c r="K11" s="7"/>
      <c r="O11" t="s">
        <v>46</v>
      </c>
    </row>
    <row r="12" spans="2:15" ht="15.5" thickBot="1" x14ac:dyDescent="0.4">
      <c r="B12" s="8"/>
      <c r="C12" s="9"/>
      <c r="D12" s="9"/>
      <c r="E12" s="9"/>
      <c r="F12" s="9"/>
      <c r="G12" s="9"/>
      <c r="H12" s="9"/>
      <c r="I12" s="9"/>
      <c r="J12" s="9"/>
      <c r="K12" s="10"/>
      <c r="O12" t="s">
        <v>49</v>
      </c>
    </row>
    <row r="13" spans="2:15" ht="15.5" thickBot="1" x14ac:dyDescent="0.4">
      <c r="O13" t="s">
        <v>52</v>
      </c>
    </row>
    <row r="14" spans="2:15" x14ac:dyDescent="0.35">
      <c r="B14" s="3" t="s">
        <v>57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35">
      <c r="B15" s="6"/>
      <c r="D15" s="34" t="s">
        <v>58</v>
      </c>
      <c r="E15" s="34" t="s">
        <v>59</v>
      </c>
      <c r="F15" s="34" t="s">
        <v>60</v>
      </c>
      <c r="G15" s="15"/>
      <c r="H15" s="13"/>
      <c r="I15" s="34" t="s">
        <v>58</v>
      </c>
      <c r="J15" s="34" t="s">
        <v>59</v>
      </c>
      <c r="K15" s="7"/>
    </row>
    <row r="16" spans="2:15" x14ac:dyDescent="0.35">
      <c r="B16" s="6"/>
      <c r="C16" s="2" t="s">
        <v>61</v>
      </c>
      <c r="D16" s="12" t="e">
        <f>SUMIF(#REF!,貼付用集計【展覧会等】!$C16,#REF!)</f>
        <v>#REF!</v>
      </c>
      <c r="E16" s="12" t="e">
        <f>SUMIF(#REF!,貼付用集計【展覧会等】!$C16,#REF!)</f>
        <v>#REF!</v>
      </c>
      <c r="F16" s="12" t="e">
        <f>SUMIF(#REF!,貼付用集計【展覧会等】!$C16,#REF!)</f>
        <v>#REF!</v>
      </c>
      <c r="G16" s="16"/>
      <c r="H16" s="2" t="s">
        <v>62</v>
      </c>
      <c r="I16" s="12" t="e">
        <f>SUMIF(#REF!,貼付用集計【展覧会等】!$H16,#REF!)</f>
        <v>#REF!</v>
      </c>
      <c r="J16" s="12" t="e">
        <f>SUMIF(#REF!,貼付用集計【展覧会等】!$H16,#REF!)</f>
        <v>#REF!</v>
      </c>
      <c r="K16" s="7"/>
    </row>
    <row r="17" spans="2:11" x14ac:dyDescent="0.35">
      <c r="B17" s="6"/>
      <c r="C17" s="2" t="s">
        <v>63</v>
      </c>
      <c r="D17" s="12" t="e">
        <f>SUMIF(#REF!,貼付用集計【展覧会等】!$C17,#REF!)</f>
        <v>#REF!</v>
      </c>
      <c r="E17" s="12" t="e">
        <f>SUMIF(#REF!,貼付用集計【展覧会等】!$C17,#REF!)</f>
        <v>#REF!</v>
      </c>
      <c r="F17" s="12" t="e">
        <f>SUMIF(#REF!,貼付用集計【展覧会等】!$C17,#REF!)</f>
        <v>#REF!</v>
      </c>
      <c r="G17" s="16"/>
      <c r="H17" s="2" t="s">
        <v>64</v>
      </c>
      <c r="I17" s="12" t="e">
        <f>SUMIF(#REF!,貼付用集計【展覧会等】!$H17,#REF!)</f>
        <v>#REF!</v>
      </c>
      <c r="J17" s="12" t="e">
        <f>SUMIF(#REF!,貼付用集計【展覧会等】!$H17,#REF!)</f>
        <v>#REF!</v>
      </c>
      <c r="K17" s="7"/>
    </row>
    <row r="18" spans="2:11" x14ac:dyDescent="0.35">
      <c r="B18" s="6"/>
      <c r="C18" s="2" t="s">
        <v>65</v>
      </c>
      <c r="D18" s="12" t="e">
        <f>SUMIF(#REF!,貼付用集計【展覧会等】!$C18,#REF!)</f>
        <v>#REF!</v>
      </c>
      <c r="E18" s="12" t="e">
        <f>SUMIF(#REF!,貼付用集計【展覧会等】!$C18,#REF!)</f>
        <v>#REF!</v>
      </c>
      <c r="F18" s="12" t="e">
        <f>SUMIF(#REF!,貼付用集計【展覧会等】!$C18,#REF!)</f>
        <v>#REF!</v>
      </c>
      <c r="G18" s="16"/>
      <c r="H18" s="2" t="s">
        <v>66</v>
      </c>
      <c r="I18" s="12" t="e">
        <f>SUMIF(#REF!,貼付用集計【展覧会等】!$H18,#REF!)</f>
        <v>#REF!</v>
      </c>
      <c r="J18" s="12" t="e">
        <f>SUMIF(#REF!,貼付用集計【展覧会等】!$H18,#REF!)</f>
        <v>#REF!</v>
      </c>
      <c r="K18" s="7"/>
    </row>
    <row r="19" spans="2:11" x14ac:dyDescent="0.35">
      <c r="B19" s="6"/>
      <c r="C19" s="2" t="s">
        <v>67</v>
      </c>
      <c r="D19" s="12" t="e">
        <f>SUMIF(#REF!,貼付用集計【展覧会等】!$C19,#REF!)</f>
        <v>#REF!</v>
      </c>
      <c r="E19" s="12" t="e">
        <f>SUMIF(#REF!,貼付用集計【展覧会等】!$C19,#REF!)</f>
        <v>#REF!</v>
      </c>
      <c r="F19" s="12" t="e">
        <f>SUMIF(#REF!,貼付用集計【展覧会等】!$C19,#REF!)</f>
        <v>#REF!</v>
      </c>
      <c r="G19" s="16"/>
      <c r="H19" s="2" t="s">
        <v>68</v>
      </c>
      <c r="I19" s="12" t="e">
        <f>SUMIF(#REF!,貼付用集計【展覧会等】!$H19,#REF!)</f>
        <v>#REF!</v>
      </c>
      <c r="J19" s="12" t="e">
        <f>SUMIF(#REF!,貼付用集計【展覧会等】!$H19,#REF!)</f>
        <v>#REF!</v>
      </c>
      <c r="K19" s="7"/>
    </row>
    <row r="20" spans="2:11" x14ac:dyDescent="0.35">
      <c r="B20" s="6"/>
      <c r="C20" s="2" t="s">
        <v>69</v>
      </c>
      <c r="D20" s="12" t="e">
        <f>SUMIF(#REF!,貼付用集計【展覧会等】!$C20,#REF!)</f>
        <v>#REF!</v>
      </c>
      <c r="E20" s="12" t="e">
        <f>SUMIF(#REF!,貼付用集計【展覧会等】!$C20,#REF!)</f>
        <v>#REF!</v>
      </c>
      <c r="F20" s="12" t="e">
        <f>SUMIF(#REF!,貼付用集計【展覧会等】!$C20,#REF!)</f>
        <v>#REF!</v>
      </c>
      <c r="G20" s="16"/>
      <c r="H20" s="2" t="s">
        <v>70</v>
      </c>
      <c r="I20" s="12" t="e">
        <f>SUMIF(#REF!,貼付用集計【展覧会等】!$H20,#REF!)</f>
        <v>#REF!</v>
      </c>
      <c r="J20" s="12" t="e">
        <f>SUMIF(#REF!,貼付用集計【展覧会等】!$H20,#REF!)</f>
        <v>#REF!</v>
      </c>
      <c r="K20" s="7"/>
    </row>
    <row r="21" spans="2:11" x14ac:dyDescent="0.35">
      <c r="B21" s="6"/>
      <c r="C21" s="2" t="s">
        <v>71</v>
      </c>
      <c r="D21" s="12" t="e">
        <f>SUMIF(#REF!,貼付用集計【展覧会等】!$C21,#REF!)</f>
        <v>#REF!</v>
      </c>
      <c r="E21" s="12" t="e">
        <f>SUMIF(#REF!,貼付用集計【展覧会等】!$C21,#REF!)</f>
        <v>#REF!</v>
      </c>
      <c r="F21" s="12" t="e">
        <f>SUMIF(#REF!,貼付用集計【展覧会等】!$C21,#REF!)</f>
        <v>#REF!</v>
      </c>
      <c r="G21" s="16"/>
      <c r="H21" s="2" t="s">
        <v>72</v>
      </c>
      <c r="I21" s="12" t="e">
        <f>SUMIF(#REF!,貼付用集計【展覧会等】!$H21,#REF!)</f>
        <v>#REF!</v>
      </c>
      <c r="J21" s="12" t="e">
        <f>SUMIF(#REF!,貼付用集計【展覧会等】!$H21,#REF!)</f>
        <v>#REF!</v>
      </c>
      <c r="K21" s="7"/>
    </row>
    <row r="22" spans="2:11" x14ac:dyDescent="0.35">
      <c r="B22" s="6"/>
      <c r="C22" s="2" t="s">
        <v>73</v>
      </c>
      <c r="D22" s="12" t="e">
        <f>SUMIF(#REF!,貼付用集計【展覧会等】!$C22,#REF!)</f>
        <v>#REF!</v>
      </c>
      <c r="E22" s="12" t="e">
        <f>SUMIF(#REF!,貼付用集計【展覧会等】!$C22,#REF!)</f>
        <v>#REF!</v>
      </c>
      <c r="F22" s="12" t="e">
        <f>SUMIF(#REF!,貼付用集計【展覧会等】!$C22,#REF!)</f>
        <v>#REF!</v>
      </c>
      <c r="G22" s="16"/>
      <c r="H22" s="2" t="s">
        <v>74</v>
      </c>
      <c r="I22" s="12" t="e">
        <f>SUMIF(#REF!,貼付用集計【展覧会等】!$H22,#REF!)</f>
        <v>#REF!</v>
      </c>
      <c r="J22" s="12" t="e">
        <f>SUMIF(#REF!,貼付用集計【展覧会等】!$H22,#REF!)</f>
        <v>#REF!</v>
      </c>
      <c r="K22" s="7"/>
    </row>
    <row r="23" spans="2:11" x14ac:dyDescent="0.35">
      <c r="B23" s="6"/>
      <c r="C23" s="2" t="s">
        <v>75</v>
      </c>
      <c r="D23" s="12" t="e">
        <f>SUMIF(#REF!,貼付用集計【展覧会等】!$C23,#REF!)</f>
        <v>#REF!</v>
      </c>
      <c r="E23" s="12" t="e">
        <f>SUMIF(#REF!,貼付用集計【展覧会等】!$C23,#REF!)</f>
        <v>#REF!</v>
      </c>
      <c r="F23" s="12" t="e">
        <f>SUMIF(#REF!,貼付用集計【展覧会等】!$C23,#REF!)</f>
        <v>#REF!</v>
      </c>
      <c r="G23" s="16"/>
      <c r="H23" s="2" t="s">
        <v>76</v>
      </c>
      <c r="I23" s="12" t="e">
        <f>SUMIF(#REF!,貼付用集計【展覧会等】!$H23,#REF!)</f>
        <v>#REF!</v>
      </c>
      <c r="J23" s="12" t="e">
        <f>SUMIF(#REF!,貼付用集計【展覧会等】!$H23,#REF!)</f>
        <v>#REF!</v>
      </c>
      <c r="K23" s="7"/>
    </row>
    <row r="24" spans="2:11" x14ac:dyDescent="0.35">
      <c r="B24" s="6"/>
      <c r="C24" s="2" t="s">
        <v>77</v>
      </c>
      <c r="D24" s="12" t="e">
        <f>SUMIF(#REF!,貼付用集計【展覧会等】!$C24,#REF!)</f>
        <v>#REF!</v>
      </c>
      <c r="E24" s="12" t="e">
        <f>SUMIF(#REF!,貼付用集計【展覧会等】!$C24,#REF!)</f>
        <v>#REF!</v>
      </c>
      <c r="F24" s="12" t="e">
        <f>SUMIF(#REF!,貼付用集計【展覧会等】!$C24,#REF!)</f>
        <v>#REF!</v>
      </c>
      <c r="G24" s="16"/>
      <c r="H24" s="2" t="s">
        <v>78</v>
      </c>
      <c r="I24" s="12" t="e">
        <f>SUMIF(#REF!,貼付用集計【展覧会等】!$H24,#REF!)</f>
        <v>#REF!</v>
      </c>
      <c r="J24" s="12" t="e">
        <f>SUMIF(#REF!,貼付用集計【展覧会等】!$H24,#REF!)</f>
        <v>#REF!</v>
      </c>
      <c r="K24" s="7"/>
    </row>
    <row r="25" spans="2:11" x14ac:dyDescent="0.35">
      <c r="B25" s="6"/>
      <c r="C25" s="2" t="s">
        <v>79</v>
      </c>
      <c r="D25" s="12" t="e">
        <f>SUMIF(#REF!,貼付用集計【展覧会等】!$C25,#REF!)</f>
        <v>#REF!</v>
      </c>
      <c r="E25" s="12" t="e">
        <f>SUMIF(#REF!,貼付用集計【展覧会等】!$C25,#REF!)</f>
        <v>#REF!</v>
      </c>
      <c r="F25" s="12" t="e">
        <f>SUMIF(#REF!,貼付用集計【展覧会等】!$C25,#REF!)</f>
        <v>#REF!</v>
      </c>
      <c r="G25" s="16"/>
      <c r="H25" s="30" t="s">
        <v>80</v>
      </c>
      <c r="I25" s="31" t="e">
        <f>SUMIF(#REF!,貼付用集計【展覧会等】!$H25,#REF!)</f>
        <v>#REF!</v>
      </c>
      <c r="J25" s="31" t="e">
        <f>SUMIF(#REF!,貼付用集計【展覧会等】!$H25,#REF!)</f>
        <v>#REF!</v>
      </c>
      <c r="K25" s="7"/>
    </row>
    <row r="26" spans="2:11" ht="15.5" thickBot="1" x14ac:dyDescent="0.4">
      <c r="B26" s="6"/>
      <c r="C26" s="2" t="s">
        <v>81</v>
      </c>
      <c r="D26" s="12" t="e">
        <f>SUMIF(#REF!,貼付用集計【展覧会等】!$C26,#REF!)</f>
        <v>#REF!</v>
      </c>
      <c r="E26" s="12" t="e">
        <f>SUMIF(#REF!,貼付用集計【展覧会等】!$C26,#REF!)</f>
        <v>#REF!</v>
      </c>
      <c r="F26" s="12" t="e">
        <f>SUMIF(#REF!,貼付用集計【展覧会等】!$C26,#REF!)</f>
        <v>#REF!</v>
      </c>
      <c r="G26" s="16"/>
      <c r="H26" s="24" t="s">
        <v>82</v>
      </c>
      <c r="I26" s="25" t="e">
        <f>SUM(I16:I25)</f>
        <v>#REF!</v>
      </c>
      <c r="J26" s="25" t="e">
        <f>SUM(J16:J25)</f>
        <v>#REF!</v>
      </c>
      <c r="K26" s="7"/>
    </row>
    <row r="27" spans="2:11" ht="15.5" thickTop="1" x14ac:dyDescent="0.35">
      <c r="B27" s="6"/>
      <c r="C27" s="2" t="s">
        <v>83</v>
      </c>
      <c r="D27" s="12" t="e">
        <f>SUMIF(#REF!,貼付用集計【展覧会等】!$C27,#REF!)</f>
        <v>#REF!</v>
      </c>
      <c r="E27" s="12" t="e">
        <f>SUMIF(#REF!,貼付用集計【展覧会等】!$C27,#REF!)</f>
        <v>#REF!</v>
      </c>
      <c r="F27" s="12" t="e">
        <f>SUMIF(#REF!,貼付用集計【展覧会等】!$C27,#REF!)</f>
        <v>#REF!</v>
      </c>
      <c r="G27" s="17"/>
      <c r="K27" s="7"/>
    </row>
    <row r="28" spans="2:11" x14ac:dyDescent="0.35">
      <c r="B28" s="6"/>
      <c r="C28" s="2" t="s">
        <v>84</v>
      </c>
      <c r="D28" s="12" t="e">
        <f>SUMIF(#REF!,貼付用集計【展覧会等】!$C28,#REF!)</f>
        <v>#REF!</v>
      </c>
      <c r="E28" s="12" t="e">
        <f>SUMIF(#REF!,貼付用集計【展覧会等】!$C28,#REF!)</f>
        <v>#REF!</v>
      </c>
      <c r="F28" s="12" t="e">
        <f>SUMIF(#REF!,貼付用集計【展覧会等】!$C28,#REF!)</f>
        <v>#REF!</v>
      </c>
      <c r="G28" s="17"/>
      <c r="K28" s="7"/>
    </row>
    <row r="29" spans="2:11" x14ac:dyDescent="0.35">
      <c r="B29" s="6"/>
      <c r="C29" s="2" t="s">
        <v>85</v>
      </c>
      <c r="D29" s="12" t="e">
        <f>SUMIF(#REF!,貼付用集計【展覧会等】!$C29,#REF!)</f>
        <v>#REF!</v>
      </c>
      <c r="E29" s="12" t="e">
        <f>SUMIF(#REF!,貼付用集計【展覧会等】!$C29,#REF!)</f>
        <v>#REF!</v>
      </c>
      <c r="F29" s="12" t="e">
        <f>SUMIF(#REF!,貼付用集計【展覧会等】!$C29,#REF!)</f>
        <v>#REF!</v>
      </c>
      <c r="G29" s="17"/>
      <c r="K29" s="7"/>
    </row>
    <row r="30" spans="2:11" x14ac:dyDescent="0.35">
      <c r="B30" s="6"/>
      <c r="C30" s="2" t="s">
        <v>86</v>
      </c>
      <c r="D30" s="12" t="e">
        <f>SUMIF(#REF!,貼付用集計【展覧会等】!$C30,#REF!)</f>
        <v>#REF!</v>
      </c>
      <c r="E30" s="12" t="e">
        <f>SUMIF(#REF!,貼付用集計【展覧会等】!$C30,#REF!)</f>
        <v>#REF!</v>
      </c>
      <c r="F30" s="12" t="e">
        <f>SUMIF(#REF!,貼付用集計【展覧会等】!$C30,#REF!)</f>
        <v>#REF!</v>
      </c>
      <c r="G30" s="17"/>
      <c r="K30" s="7"/>
    </row>
    <row r="31" spans="2:11" x14ac:dyDescent="0.35">
      <c r="B31" s="6"/>
      <c r="C31" s="2" t="s">
        <v>87</v>
      </c>
      <c r="D31" s="12" t="e">
        <f>SUMIF(#REF!,貼付用集計【展覧会等】!$C31,#REF!)</f>
        <v>#REF!</v>
      </c>
      <c r="E31" s="12" t="e">
        <f>SUMIF(#REF!,貼付用集計【展覧会等】!$C31,#REF!)</f>
        <v>#REF!</v>
      </c>
      <c r="F31" s="12" t="e">
        <f>SUMIF(#REF!,貼付用集計【展覧会等】!$C31,#REF!)</f>
        <v>#REF!</v>
      </c>
      <c r="G31" s="14"/>
      <c r="K31" s="7"/>
    </row>
    <row r="32" spans="2:11" x14ac:dyDescent="0.35">
      <c r="B32" s="6"/>
      <c r="C32" s="2" t="s">
        <v>88</v>
      </c>
      <c r="D32" s="12" t="e">
        <f>SUMIF(#REF!,貼付用集計【展覧会等】!$C32,#REF!)</f>
        <v>#REF!</v>
      </c>
      <c r="E32" s="12" t="e">
        <f>SUMIF(#REF!,貼付用集計【展覧会等】!$C32,#REF!)</f>
        <v>#REF!</v>
      </c>
      <c r="F32" s="12" t="e">
        <f>SUMIF(#REF!,貼付用集計【展覧会等】!$C32,#REF!)</f>
        <v>#REF!</v>
      </c>
      <c r="G32" s="14"/>
      <c r="K32" s="7"/>
    </row>
    <row r="33" spans="2:11" x14ac:dyDescent="0.35">
      <c r="B33" s="6"/>
      <c r="C33" s="2" t="s">
        <v>89</v>
      </c>
      <c r="D33" s="12" t="e">
        <f>SUMIF(#REF!,貼付用集計【展覧会等】!$C33,#REF!)</f>
        <v>#REF!</v>
      </c>
      <c r="E33" s="12" t="e">
        <f>SUMIF(#REF!,貼付用集計【展覧会等】!$C33,#REF!)</f>
        <v>#REF!</v>
      </c>
      <c r="F33" s="12" t="e">
        <f>SUMIF(#REF!,貼付用集計【展覧会等】!$C33,#REF!)</f>
        <v>#REF!</v>
      </c>
      <c r="G33" s="14"/>
      <c r="K33" s="7"/>
    </row>
    <row r="34" spans="2:11" x14ac:dyDescent="0.35">
      <c r="B34" s="6"/>
      <c r="C34" s="2" t="s">
        <v>90</v>
      </c>
      <c r="D34" s="12" t="e">
        <f>SUMIF(#REF!,貼付用集計【展覧会等】!$C34,#REF!)</f>
        <v>#REF!</v>
      </c>
      <c r="E34" s="12" t="e">
        <f>SUMIF(#REF!,貼付用集計【展覧会等】!$C34,#REF!)</f>
        <v>#REF!</v>
      </c>
      <c r="F34" s="12" t="e">
        <f>SUMIF(#REF!,貼付用集計【展覧会等】!$C34,#REF!)</f>
        <v>#REF!</v>
      </c>
      <c r="G34" s="14"/>
      <c r="K34" s="7"/>
    </row>
    <row r="35" spans="2:11" ht="15.5" thickBot="1" x14ac:dyDescent="0.4">
      <c r="B35" s="6"/>
      <c r="C35" s="28" t="s">
        <v>91</v>
      </c>
      <c r="D35" s="29" t="e">
        <f>SUMIF(#REF!,貼付用集計【展覧会等】!$C35,#REF!)</f>
        <v>#REF!</v>
      </c>
      <c r="E35" s="29" t="e">
        <f>SUMIF(#REF!,貼付用集計【展覧会等】!$C35,#REF!)</f>
        <v>#REF!</v>
      </c>
      <c r="F35" s="29" t="e">
        <f>SUMIF(#REF!,貼付用集計【展覧会等】!$C35,#REF!)</f>
        <v>#REF!</v>
      </c>
      <c r="G35" s="14"/>
      <c r="K35" s="7"/>
    </row>
    <row r="36" spans="2:11" ht="15.5" thickBot="1" x14ac:dyDescent="0.4">
      <c r="B36" s="6"/>
      <c r="C36" s="26" t="s">
        <v>82</v>
      </c>
      <c r="D36" s="27" t="e">
        <f>SUM(D16:D35)</f>
        <v>#REF!</v>
      </c>
      <c r="E36" s="27" t="e">
        <f>SUM(E16:E35)</f>
        <v>#REF!</v>
      </c>
      <c r="F36" s="27" t="e">
        <f>SUM(F16:F35)</f>
        <v>#REF!</v>
      </c>
      <c r="G36" s="14"/>
      <c r="K36" s="7"/>
    </row>
    <row r="37" spans="2:11" ht="16" thickTop="1" thickBot="1" x14ac:dyDescent="0.4">
      <c r="B37" s="8"/>
      <c r="C37" s="9"/>
      <c r="D37" s="9"/>
      <c r="E37" s="9"/>
      <c r="F37" s="9"/>
      <c r="G37" s="9"/>
      <c r="H37" s="9"/>
      <c r="I37" s="9"/>
      <c r="J37" s="9"/>
      <c r="K37" s="10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7F1EE-7F59-4C5B-896F-0BC60EE7F8CC}">
  <dimension ref="B3:O37"/>
  <sheetViews>
    <sheetView showGridLines="0" zoomScale="50" zoomScaleNormal="50" workbookViewId="0">
      <selection activeCell="B4" sqref="B4:K37"/>
    </sheetView>
  </sheetViews>
  <sheetFormatPr defaultColWidth="8.78515625" defaultRowHeight="15" x14ac:dyDescent="0.35"/>
  <cols>
    <col min="1" max="2" width="2.5703125" customWidth="1"/>
    <col min="3" max="3" width="9.78515625" customWidth="1"/>
    <col min="4" max="6" width="20.640625" customWidth="1"/>
    <col min="7" max="7" width="4.42578125" customWidth="1"/>
    <col min="8" max="8" width="9.78515625" customWidth="1"/>
    <col min="9" max="10" width="20.640625" customWidth="1"/>
    <col min="11" max="11" width="2.5703125" customWidth="1"/>
    <col min="14" max="17" width="4.78515625" customWidth="1"/>
  </cols>
  <sheetData>
    <row r="3" spans="2:15" ht="15.5" thickBot="1" x14ac:dyDescent="0.4"/>
    <row r="4" spans="2:15" x14ac:dyDescent="0.35">
      <c r="B4" s="3" t="s">
        <v>38</v>
      </c>
      <c r="C4" s="4"/>
      <c r="D4" s="4"/>
      <c r="E4" s="4"/>
      <c r="F4" s="4"/>
      <c r="G4" s="4"/>
      <c r="H4" s="4"/>
      <c r="I4" s="4"/>
      <c r="J4" s="4"/>
      <c r="K4" s="5"/>
      <c r="N4" t="s">
        <v>39</v>
      </c>
    </row>
    <row r="5" spans="2:15" x14ac:dyDescent="0.35">
      <c r="B5" s="6"/>
      <c r="C5" s="22" t="s">
        <v>40</v>
      </c>
      <c r="D5" s="18" t="s">
        <v>41</v>
      </c>
      <c r="E5" s="33" t="e" cm="1">
        <f t="array" ref="E5">#REF!</f>
        <v>#REF!</v>
      </c>
      <c r="F5" s="37"/>
      <c r="K5" s="7"/>
      <c r="O5" t="s">
        <v>42</v>
      </c>
    </row>
    <row r="6" spans="2:15" x14ac:dyDescent="0.35">
      <c r="B6" s="6"/>
      <c r="C6" s="13"/>
      <c r="E6" s="14"/>
      <c r="F6" s="14"/>
      <c r="K6" s="7"/>
      <c r="N6" t="s">
        <v>43</v>
      </c>
    </row>
    <row r="7" spans="2:15" x14ac:dyDescent="0.35">
      <c r="B7" s="6"/>
      <c r="C7" s="22" t="s">
        <v>44</v>
      </c>
      <c r="D7" s="18" t="s">
        <v>45</v>
      </c>
      <c r="E7" s="19" t="e">
        <f>#REF!</f>
        <v>#REF!</v>
      </c>
      <c r="F7" s="35" t="e">
        <f>IF(SUM(#REF!)&gt;0,貼付用集計【映画製作】!N4&amp;貼付用集計【映画製作】!O5,"")</f>
        <v>#REF!</v>
      </c>
      <c r="K7" s="7"/>
      <c r="O7" t="s">
        <v>46</v>
      </c>
    </row>
    <row r="8" spans="2:15" x14ac:dyDescent="0.35">
      <c r="B8" s="6"/>
      <c r="C8" s="22" t="s">
        <v>47</v>
      </c>
      <c r="D8" s="18" t="s">
        <v>48</v>
      </c>
      <c r="E8" s="19" t="e">
        <f>#REF!</f>
        <v>#REF!</v>
      </c>
      <c r="F8" s="32" t="e">
        <f>IF(SUM(#REF!)&gt;0,IF(SUM(#REF!)&gt;0,N6&amp;O9,N6&amp;O7),IF(SUM(#REF!)&gt;0,N6&amp;O8,""))</f>
        <v>#REF!</v>
      </c>
      <c r="K8" s="7"/>
      <c r="O8" t="s">
        <v>49</v>
      </c>
    </row>
    <row r="9" spans="2:15" x14ac:dyDescent="0.35">
      <c r="B9" s="6"/>
      <c r="C9" s="22" t="s">
        <v>50</v>
      </c>
      <c r="D9" s="18" t="s">
        <v>51</v>
      </c>
      <c r="E9" s="19" t="e">
        <f>#REF!</f>
        <v>#REF!</v>
      </c>
      <c r="F9" s="32" t="e">
        <f>IF(SUM(#REF!)&gt;0,IF(SUM(#REF!)&gt;0,N10&amp;O13,N10&amp;O11),IF(SUM(#REF!)&gt;0,N10&amp;O12,""))</f>
        <v>#REF!</v>
      </c>
      <c r="K9" s="7"/>
      <c r="O9" t="s">
        <v>52</v>
      </c>
    </row>
    <row r="10" spans="2:15" ht="15.5" thickBot="1" x14ac:dyDescent="0.4">
      <c r="B10" s="6"/>
      <c r="C10" s="13"/>
      <c r="E10" s="14"/>
      <c r="F10" s="14"/>
      <c r="K10" s="7"/>
      <c r="N10" t="s">
        <v>53</v>
      </c>
    </row>
    <row r="11" spans="2:15" ht="15.5" thickBot="1" x14ac:dyDescent="0.4">
      <c r="B11" s="6"/>
      <c r="C11" s="23" t="s">
        <v>54</v>
      </c>
      <c r="D11" s="20" t="s">
        <v>55</v>
      </c>
      <c r="E11" s="21" t="e">
        <f>MIN(E5,E7)</f>
        <v>#REF!</v>
      </c>
      <c r="F11" t="s">
        <v>122</v>
      </c>
      <c r="K11" s="7"/>
      <c r="O11" t="s">
        <v>46</v>
      </c>
    </row>
    <row r="12" spans="2:15" ht="15.5" thickBot="1" x14ac:dyDescent="0.4">
      <c r="B12" s="8"/>
      <c r="C12" s="9"/>
      <c r="D12" s="9"/>
      <c r="E12" s="9"/>
      <c r="F12" s="9"/>
      <c r="G12" s="9"/>
      <c r="H12" s="9"/>
      <c r="I12" s="9"/>
      <c r="J12" s="9"/>
      <c r="K12" s="10"/>
      <c r="O12" t="s">
        <v>49</v>
      </c>
    </row>
    <row r="13" spans="2:15" ht="15.5" thickBot="1" x14ac:dyDescent="0.4">
      <c r="O13" t="s">
        <v>52</v>
      </c>
    </row>
    <row r="14" spans="2:15" x14ac:dyDescent="0.35">
      <c r="B14" s="3" t="s">
        <v>57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35">
      <c r="B15" s="6"/>
      <c r="D15" s="34" t="s">
        <v>58</v>
      </c>
      <c r="E15" s="34" t="s">
        <v>59</v>
      </c>
      <c r="F15" s="34" t="s">
        <v>60</v>
      </c>
      <c r="G15" s="15"/>
      <c r="H15" s="13"/>
      <c r="I15" s="34" t="s">
        <v>58</v>
      </c>
      <c r="J15" s="34" t="s">
        <v>59</v>
      </c>
      <c r="K15" s="7"/>
    </row>
    <row r="16" spans="2:15" x14ac:dyDescent="0.35">
      <c r="B16" s="6"/>
      <c r="C16" s="2" t="s">
        <v>61</v>
      </c>
      <c r="D16" s="12" t="e">
        <f>SUMIF(#REF!,貼付用集計【映画製作】!$C16,#REF!)</f>
        <v>#REF!</v>
      </c>
      <c r="E16" s="12" t="e">
        <f>SUMIF(#REF!,貼付用集計【映画製作】!$C16,#REF!)</f>
        <v>#REF!</v>
      </c>
      <c r="F16" s="12" t="e">
        <f>SUMIF(#REF!,貼付用集計【映画製作】!$C16,#REF!)</f>
        <v>#REF!</v>
      </c>
      <c r="G16" s="16"/>
      <c r="H16" s="2" t="s">
        <v>62</v>
      </c>
      <c r="I16" s="12" t="e">
        <f>SUMIF(#REF!,貼付用集計【映画製作】!$H16,#REF!)</f>
        <v>#REF!</v>
      </c>
      <c r="J16" s="12" t="e">
        <f>SUMIF(#REF!,貼付用集計【映画製作】!$H16,#REF!)</f>
        <v>#REF!</v>
      </c>
      <c r="K16" s="7"/>
    </row>
    <row r="17" spans="2:11" x14ac:dyDescent="0.35">
      <c r="B17" s="6"/>
      <c r="C17" s="2" t="s">
        <v>63</v>
      </c>
      <c r="D17" s="12" t="e">
        <f>SUMIF(#REF!,貼付用集計【映画製作】!$C17,#REF!)</f>
        <v>#REF!</v>
      </c>
      <c r="E17" s="12" t="e">
        <f>SUMIF(#REF!,貼付用集計【映画製作】!$C17,#REF!)</f>
        <v>#REF!</v>
      </c>
      <c r="F17" s="12" t="e">
        <f>SUMIF(#REF!,貼付用集計【映画製作】!$C17,#REF!)</f>
        <v>#REF!</v>
      </c>
      <c r="G17" s="16"/>
      <c r="H17" s="2" t="s">
        <v>64</v>
      </c>
      <c r="I17" s="12" t="e">
        <f>SUMIF(#REF!,貼付用集計【映画製作】!$H17,#REF!)</f>
        <v>#REF!</v>
      </c>
      <c r="J17" s="12" t="e">
        <f>SUMIF(#REF!,貼付用集計【映画製作】!$H17,#REF!)</f>
        <v>#REF!</v>
      </c>
      <c r="K17" s="7"/>
    </row>
    <row r="18" spans="2:11" x14ac:dyDescent="0.35">
      <c r="B18" s="6"/>
      <c r="C18" s="2" t="s">
        <v>65</v>
      </c>
      <c r="D18" s="12" t="e">
        <f>SUMIF(#REF!,貼付用集計【映画製作】!$C18,#REF!)</f>
        <v>#REF!</v>
      </c>
      <c r="E18" s="12" t="e">
        <f>SUMIF(#REF!,貼付用集計【映画製作】!$C18,#REF!)</f>
        <v>#REF!</v>
      </c>
      <c r="F18" s="12" t="e">
        <f>SUMIF(#REF!,貼付用集計【映画製作】!$C18,#REF!)</f>
        <v>#REF!</v>
      </c>
      <c r="G18" s="16"/>
      <c r="H18" s="2" t="s">
        <v>66</v>
      </c>
      <c r="I18" s="12" t="e">
        <f>SUMIF(#REF!,貼付用集計【映画製作】!$H18,#REF!)</f>
        <v>#REF!</v>
      </c>
      <c r="J18" s="12" t="e">
        <f>SUMIF(#REF!,貼付用集計【映画製作】!$H18,#REF!)</f>
        <v>#REF!</v>
      </c>
      <c r="K18" s="7"/>
    </row>
    <row r="19" spans="2:11" x14ac:dyDescent="0.35">
      <c r="B19" s="6"/>
      <c r="C19" s="2" t="s">
        <v>67</v>
      </c>
      <c r="D19" s="12" t="e">
        <f>SUMIF(#REF!,貼付用集計【映画製作】!$C19,#REF!)</f>
        <v>#REF!</v>
      </c>
      <c r="E19" s="12" t="e">
        <f>SUMIF(#REF!,貼付用集計【映画製作】!$C19,#REF!)</f>
        <v>#REF!</v>
      </c>
      <c r="F19" s="12" t="e">
        <f>SUMIF(#REF!,貼付用集計【映画製作】!$C19,#REF!)</f>
        <v>#REF!</v>
      </c>
      <c r="G19" s="16"/>
      <c r="H19" s="2" t="s">
        <v>68</v>
      </c>
      <c r="I19" s="12" t="e">
        <f>SUMIF(#REF!,貼付用集計【映画製作】!$H19,#REF!)</f>
        <v>#REF!</v>
      </c>
      <c r="J19" s="12" t="e">
        <f>SUMIF(#REF!,貼付用集計【映画製作】!$H19,#REF!)</f>
        <v>#REF!</v>
      </c>
      <c r="K19" s="7"/>
    </row>
    <row r="20" spans="2:11" x14ac:dyDescent="0.35">
      <c r="B20" s="6"/>
      <c r="C20" s="2" t="s">
        <v>69</v>
      </c>
      <c r="D20" s="12" t="e">
        <f>SUMIF(#REF!,貼付用集計【映画製作】!$C20,#REF!)</f>
        <v>#REF!</v>
      </c>
      <c r="E20" s="12" t="e">
        <f>SUMIF(#REF!,貼付用集計【映画製作】!$C20,#REF!)</f>
        <v>#REF!</v>
      </c>
      <c r="F20" s="12" t="e">
        <f>SUMIF(#REF!,貼付用集計【映画製作】!$C20,#REF!)</f>
        <v>#REF!</v>
      </c>
      <c r="G20" s="16"/>
      <c r="H20" s="2" t="s">
        <v>70</v>
      </c>
      <c r="I20" s="12" t="e">
        <f>SUMIF(#REF!,貼付用集計【映画製作】!$H20,#REF!)</f>
        <v>#REF!</v>
      </c>
      <c r="J20" s="12" t="e">
        <f>SUMIF(#REF!,貼付用集計【映画製作】!$H20,#REF!)</f>
        <v>#REF!</v>
      </c>
      <c r="K20" s="7"/>
    </row>
    <row r="21" spans="2:11" x14ac:dyDescent="0.35">
      <c r="B21" s="6"/>
      <c r="C21" s="2" t="s">
        <v>71</v>
      </c>
      <c r="D21" s="12" t="e">
        <f>SUMIF(#REF!,貼付用集計【映画製作】!$C21,#REF!)</f>
        <v>#REF!</v>
      </c>
      <c r="E21" s="12" t="e">
        <f>SUMIF(#REF!,貼付用集計【映画製作】!$C21,#REF!)</f>
        <v>#REF!</v>
      </c>
      <c r="F21" s="12" t="e">
        <f>SUMIF(#REF!,貼付用集計【映画製作】!$C21,#REF!)</f>
        <v>#REF!</v>
      </c>
      <c r="G21" s="16"/>
      <c r="H21" s="2" t="s">
        <v>72</v>
      </c>
      <c r="I21" s="12" t="e">
        <f>SUMIF(#REF!,貼付用集計【映画製作】!$H21,#REF!)</f>
        <v>#REF!</v>
      </c>
      <c r="J21" s="12" t="e">
        <f>SUMIF(#REF!,貼付用集計【映画製作】!$H21,#REF!)</f>
        <v>#REF!</v>
      </c>
      <c r="K21" s="7"/>
    </row>
    <row r="22" spans="2:11" x14ac:dyDescent="0.35">
      <c r="B22" s="6"/>
      <c r="C22" s="2" t="s">
        <v>73</v>
      </c>
      <c r="D22" s="12" t="e">
        <f>SUMIF(#REF!,貼付用集計【映画製作】!$C22,#REF!)</f>
        <v>#REF!</v>
      </c>
      <c r="E22" s="12" t="e">
        <f>SUMIF(#REF!,貼付用集計【映画製作】!$C22,#REF!)</f>
        <v>#REF!</v>
      </c>
      <c r="F22" s="12" t="e">
        <f>SUMIF(#REF!,貼付用集計【映画製作】!$C22,#REF!)</f>
        <v>#REF!</v>
      </c>
      <c r="G22" s="16"/>
      <c r="H22" s="2" t="s">
        <v>74</v>
      </c>
      <c r="I22" s="12" t="e">
        <f>SUMIF(#REF!,貼付用集計【映画製作】!$H22,#REF!)</f>
        <v>#REF!</v>
      </c>
      <c r="J22" s="12" t="e">
        <f>SUMIF(#REF!,貼付用集計【映画製作】!$H22,#REF!)</f>
        <v>#REF!</v>
      </c>
      <c r="K22" s="7"/>
    </row>
    <row r="23" spans="2:11" x14ac:dyDescent="0.35">
      <c r="B23" s="6"/>
      <c r="C23" s="2" t="s">
        <v>75</v>
      </c>
      <c r="D23" s="12" t="e">
        <f>SUMIF(#REF!,貼付用集計【映画製作】!$C23,#REF!)</f>
        <v>#REF!</v>
      </c>
      <c r="E23" s="12" t="e">
        <f>SUMIF(#REF!,貼付用集計【映画製作】!$C23,#REF!)</f>
        <v>#REF!</v>
      </c>
      <c r="F23" s="12" t="e">
        <f>SUMIF(#REF!,貼付用集計【映画製作】!$C23,#REF!)</f>
        <v>#REF!</v>
      </c>
      <c r="G23" s="16"/>
      <c r="H23" s="2" t="s">
        <v>76</v>
      </c>
      <c r="I23" s="12" t="e">
        <f>SUMIF(#REF!,貼付用集計【映画製作】!$H23,#REF!)</f>
        <v>#REF!</v>
      </c>
      <c r="J23" s="12" t="e">
        <f>SUMIF(#REF!,貼付用集計【映画製作】!$H23,#REF!)</f>
        <v>#REF!</v>
      </c>
      <c r="K23" s="7"/>
    </row>
    <row r="24" spans="2:11" x14ac:dyDescent="0.35">
      <c r="B24" s="6"/>
      <c r="C24" s="2" t="s">
        <v>77</v>
      </c>
      <c r="D24" s="12" t="e">
        <f>SUMIF(#REF!,貼付用集計【映画製作】!$C24,#REF!)</f>
        <v>#REF!</v>
      </c>
      <c r="E24" s="12" t="e">
        <f>SUMIF(#REF!,貼付用集計【映画製作】!$C24,#REF!)</f>
        <v>#REF!</v>
      </c>
      <c r="F24" s="12" t="e">
        <f>SUMIF(#REF!,貼付用集計【映画製作】!$C24,#REF!)</f>
        <v>#REF!</v>
      </c>
      <c r="G24" s="16"/>
      <c r="H24" s="2" t="s">
        <v>78</v>
      </c>
      <c r="I24" s="12" t="e">
        <f>SUMIF(#REF!,貼付用集計【映画製作】!$H24,#REF!)</f>
        <v>#REF!</v>
      </c>
      <c r="J24" s="12" t="e">
        <f>SUMIF(#REF!,貼付用集計【映画製作】!$H24,#REF!)</f>
        <v>#REF!</v>
      </c>
      <c r="K24" s="7"/>
    </row>
    <row r="25" spans="2:11" x14ac:dyDescent="0.35">
      <c r="B25" s="6"/>
      <c r="C25" s="2" t="s">
        <v>79</v>
      </c>
      <c r="D25" s="12" t="e">
        <f>SUMIF(#REF!,貼付用集計【映画製作】!$C25,#REF!)</f>
        <v>#REF!</v>
      </c>
      <c r="E25" s="12" t="e">
        <f>SUMIF(#REF!,貼付用集計【映画製作】!$C25,#REF!)</f>
        <v>#REF!</v>
      </c>
      <c r="F25" s="12" t="e">
        <f>SUMIF(#REF!,貼付用集計【映画製作】!$C25,#REF!)</f>
        <v>#REF!</v>
      </c>
      <c r="G25" s="16"/>
      <c r="H25" s="30" t="s">
        <v>80</v>
      </c>
      <c r="I25" s="31" t="e">
        <f>SUMIF(#REF!,貼付用集計【映画製作】!$H25,#REF!)</f>
        <v>#REF!</v>
      </c>
      <c r="J25" s="31" t="e">
        <f>SUMIF(#REF!,貼付用集計【映画製作】!$H25,#REF!)</f>
        <v>#REF!</v>
      </c>
      <c r="K25" s="7"/>
    </row>
    <row r="26" spans="2:11" ht="15.5" thickBot="1" x14ac:dyDescent="0.4">
      <c r="B26" s="6"/>
      <c r="C26" s="2" t="s">
        <v>81</v>
      </c>
      <c r="D26" s="12" t="e">
        <f>SUMIF(#REF!,貼付用集計【映画製作】!$C26,#REF!)</f>
        <v>#REF!</v>
      </c>
      <c r="E26" s="12" t="e">
        <f>SUMIF(#REF!,貼付用集計【映画製作】!$C26,#REF!)</f>
        <v>#REF!</v>
      </c>
      <c r="F26" s="12" t="e">
        <f>SUMIF(#REF!,貼付用集計【映画製作】!$C26,#REF!)</f>
        <v>#REF!</v>
      </c>
      <c r="G26" s="16"/>
      <c r="H26" s="24" t="s">
        <v>82</v>
      </c>
      <c r="I26" s="25" t="e">
        <f>SUM(I16:I25)</f>
        <v>#REF!</v>
      </c>
      <c r="J26" s="25" t="e">
        <f>SUM(J16:J25)</f>
        <v>#REF!</v>
      </c>
      <c r="K26" s="7"/>
    </row>
    <row r="27" spans="2:11" ht="15.5" thickTop="1" x14ac:dyDescent="0.35">
      <c r="B27" s="6"/>
      <c r="C27" s="2" t="s">
        <v>83</v>
      </c>
      <c r="D27" s="12" t="e">
        <f>SUMIF(#REF!,貼付用集計【映画製作】!$C27,#REF!)</f>
        <v>#REF!</v>
      </c>
      <c r="E27" s="12" t="e">
        <f>SUMIF(#REF!,貼付用集計【映画製作】!$C27,#REF!)</f>
        <v>#REF!</v>
      </c>
      <c r="F27" s="12" t="e">
        <f>SUMIF(#REF!,貼付用集計【映画製作】!$C27,#REF!)</f>
        <v>#REF!</v>
      </c>
      <c r="G27" s="17"/>
      <c r="K27" s="7"/>
    </row>
    <row r="28" spans="2:11" x14ac:dyDescent="0.35">
      <c r="B28" s="6"/>
      <c r="C28" s="2" t="s">
        <v>84</v>
      </c>
      <c r="D28" s="12" t="e">
        <f>SUMIF(#REF!,貼付用集計【映画製作】!$C28,#REF!)</f>
        <v>#REF!</v>
      </c>
      <c r="E28" s="12" t="e">
        <f>SUMIF(#REF!,貼付用集計【映画製作】!$C28,#REF!)</f>
        <v>#REF!</v>
      </c>
      <c r="F28" s="12" t="e">
        <f>SUMIF(#REF!,貼付用集計【映画製作】!$C28,#REF!)</f>
        <v>#REF!</v>
      </c>
      <c r="G28" s="17"/>
      <c r="K28" s="7"/>
    </row>
    <row r="29" spans="2:11" x14ac:dyDescent="0.35">
      <c r="B29" s="6"/>
      <c r="C29" s="2" t="s">
        <v>85</v>
      </c>
      <c r="D29" s="12" t="e">
        <f>SUMIF(#REF!,貼付用集計【映画製作】!$C29,#REF!)</f>
        <v>#REF!</v>
      </c>
      <c r="E29" s="12" t="e">
        <f>SUMIF(#REF!,貼付用集計【映画製作】!$C29,#REF!)</f>
        <v>#REF!</v>
      </c>
      <c r="F29" s="12" t="e">
        <f>SUMIF(#REF!,貼付用集計【映画製作】!$C29,#REF!)</f>
        <v>#REF!</v>
      </c>
      <c r="G29" s="17"/>
      <c r="K29" s="7"/>
    </row>
    <row r="30" spans="2:11" x14ac:dyDescent="0.35">
      <c r="B30" s="6"/>
      <c r="C30" s="2" t="s">
        <v>86</v>
      </c>
      <c r="D30" s="12" t="e">
        <f>SUMIF(#REF!,貼付用集計【映画製作】!$C30,#REF!)</f>
        <v>#REF!</v>
      </c>
      <c r="E30" s="12" t="e">
        <f>SUMIF(#REF!,貼付用集計【映画製作】!$C30,#REF!)</f>
        <v>#REF!</v>
      </c>
      <c r="F30" s="12" t="e">
        <f>SUMIF(#REF!,貼付用集計【映画製作】!$C30,#REF!)</f>
        <v>#REF!</v>
      </c>
      <c r="G30" s="17"/>
      <c r="K30" s="7"/>
    </row>
    <row r="31" spans="2:11" x14ac:dyDescent="0.35">
      <c r="B31" s="6"/>
      <c r="C31" s="2" t="s">
        <v>87</v>
      </c>
      <c r="D31" s="12" t="e">
        <f>SUMIF(#REF!,貼付用集計【映画製作】!$C31,#REF!)</f>
        <v>#REF!</v>
      </c>
      <c r="E31" s="12" t="e">
        <f>SUMIF(#REF!,貼付用集計【映画製作】!$C31,#REF!)</f>
        <v>#REF!</v>
      </c>
      <c r="F31" s="12" t="e">
        <f>SUMIF(#REF!,貼付用集計【映画製作】!$C31,#REF!)</f>
        <v>#REF!</v>
      </c>
      <c r="G31" s="14"/>
      <c r="K31" s="7"/>
    </row>
    <row r="32" spans="2:11" x14ac:dyDescent="0.35">
      <c r="B32" s="6"/>
      <c r="C32" s="2" t="s">
        <v>88</v>
      </c>
      <c r="D32" s="12" t="e">
        <f>SUMIF(#REF!,貼付用集計【映画製作】!$C32,#REF!)</f>
        <v>#REF!</v>
      </c>
      <c r="E32" s="12" t="e">
        <f>SUMIF(#REF!,貼付用集計【映画製作】!$C32,#REF!)</f>
        <v>#REF!</v>
      </c>
      <c r="F32" s="12" t="e">
        <f>SUMIF(#REF!,貼付用集計【映画製作】!$C32,#REF!)</f>
        <v>#REF!</v>
      </c>
      <c r="G32" s="14"/>
      <c r="K32" s="7"/>
    </row>
    <row r="33" spans="2:11" x14ac:dyDescent="0.35">
      <c r="B33" s="6"/>
      <c r="C33" s="2" t="s">
        <v>89</v>
      </c>
      <c r="D33" s="12" t="e">
        <f>SUMIF(#REF!,貼付用集計【映画製作】!$C33,#REF!)</f>
        <v>#REF!</v>
      </c>
      <c r="E33" s="12" t="e">
        <f>SUMIF(#REF!,貼付用集計【映画製作】!$C33,#REF!)</f>
        <v>#REF!</v>
      </c>
      <c r="F33" s="12" t="e">
        <f>SUMIF(#REF!,貼付用集計【映画製作】!$C33,#REF!)</f>
        <v>#REF!</v>
      </c>
      <c r="G33" s="14"/>
      <c r="K33" s="7"/>
    </row>
    <row r="34" spans="2:11" x14ac:dyDescent="0.35">
      <c r="B34" s="6"/>
      <c r="C34" s="2" t="s">
        <v>90</v>
      </c>
      <c r="D34" s="12" t="e">
        <f>SUMIF(#REF!,貼付用集計【映画製作】!$C34,#REF!)</f>
        <v>#REF!</v>
      </c>
      <c r="E34" s="12" t="e">
        <f>SUMIF(#REF!,貼付用集計【映画製作】!$C34,#REF!)</f>
        <v>#REF!</v>
      </c>
      <c r="F34" s="12" t="e">
        <f>SUMIF(#REF!,貼付用集計【映画製作】!$C34,#REF!)</f>
        <v>#REF!</v>
      </c>
      <c r="G34" s="14"/>
      <c r="K34" s="7"/>
    </row>
    <row r="35" spans="2:11" ht="15.5" thickBot="1" x14ac:dyDescent="0.4">
      <c r="B35" s="6"/>
      <c r="C35" s="28" t="s">
        <v>91</v>
      </c>
      <c r="D35" s="29" t="e">
        <f>SUMIF(#REF!,貼付用集計【映画製作】!$C35,#REF!)</f>
        <v>#REF!</v>
      </c>
      <c r="E35" s="29" t="e">
        <f>SUMIF(#REF!,貼付用集計【映画製作】!$C35,#REF!)</f>
        <v>#REF!</v>
      </c>
      <c r="F35" s="29" t="e">
        <f>SUMIF(#REF!,貼付用集計【映画製作】!$C35,#REF!)</f>
        <v>#REF!</v>
      </c>
      <c r="G35" s="14"/>
      <c r="K35" s="7"/>
    </row>
    <row r="36" spans="2:11" ht="15.5" thickBot="1" x14ac:dyDescent="0.4">
      <c r="B36" s="6"/>
      <c r="C36" s="26" t="s">
        <v>82</v>
      </c>
      <c r="D36" s="27" t="e">
        <f>SUM(D16:D35)</f>
        <v>#REF!</v>
      </c>
      <c r="E36" s="27" t="e">
        <f>SUM(E16:E35)</f>
        <v>#REF!</v>
      </c>
      <c r="F36" s="27" t="e">
        <f>SUM(F16:F35)</f>
        <v>#REF!</v>
      </c>
      <c r="G36" s="14"/>
      <c r="K36" s="7"/>
    </row>
    <row r="37" spans="2:11" ht="16" thickTop="1" thickBot="1" x14ac:dyDescent="0.4">
      <c r="B37" s="8"/>
      <c r="C37" s="9"/>
      <c r="D37" s="9"/>
      <c r="E37" s="9"/>
      <c r="F37" s="9"/>
      <c r="G37" s="9"/>
      <c r="H37" s="9"/>
      <c r="I37" s="9"/>
      <c r="J37" s="9"/>
      <c r="K37" s="10"/>
    </row>
  </sheetData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AFF2_有料一般公開報告書</vt:lpstr>
      <vt:lpstr>記入例</vt:lpstr>
      <vt:lpstr>貼付用集計</vt:lpstr>
      <vt:lpstr>マスター</vt:lpstr>
      <vt:lpstr>貼付用集計【公演等】</vt:lpstr>
      <vt:lpstr>貼付用集計【展覧会等】</vt:lpstr>
      <vt:lpstr>貼付用集計【映画製作】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2021-04-15T08:27:54Z</dcterms:created>
  <dcterms:modified xsi:type="dcterms:W3CDTF">2023-03-06T10:42:49Z</dcterms:modified>
  <cp:category/>
  <cp:contentStatus/>
</cp:coreProperties>
</file>