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atsumoto-mo\AppData\Local\Box\Box Edit\Documents\9zmorJvMcEegw1SOUhOWPw==\"/>
    </mc:Choice>
  </mc:AlternateContent>
  <xr:revisionPtr revIDLastSave="0" documentId="13_ncr:1_{B12309F2-D30F-4F02-9A98-25027C67556A}" xr6:coauthVersionLast="47" xr6:coauthVersionMax="47" xr10:uidLastSave="{00000000-0000-0000-0000-000000000000}"/>
  <bookViews>
    <workbookView xWindow="28692" yWindow="-108" windowWidth="29016" windowHeight="16416" xr2:uid="{CEBBD60B-A68A-4B05-A40E-5AA4C2159FB5}"/>
  </bookViews>
  <sheets>
    <sheet name="事業計画書（様式３　Ⅱ・Ⅲ） (2)" sheetId="2" r:id="rId1"/>
  </sheets>
  <definedNames>
    <definedName name="_xlnm.Print_Area" localSheetId="0">'事業計画書（様式３　Ⅱ・Ⅲ） (2)'!$A$1:$M$128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68" i="2" l="1"/>
  <c r="L67" i="2"/>
  <c r="L64" i="2"/>
  <c r="E62" i="2"/>
  <c r="L62" i="2"/>
  <c r="L61" i="2"/>
  <c r="L60" i="2"/>
  <c r="L17" i="2"/>
  <c r="L18" i="2"/>
  <c r="L19" i="2"/>
  <c r="L21" i="2" s="1"/>
  <c r="E57" i="2" s="1"/>
  <c r="L57" i="2" s="1"/>
  <c r="L20" i="2"/>
  <c r="L22" i="2"/>
  <c r="L23" i="2"/>
  <c r="L24" i="2"/>
  <c r="L26" i="2"/>
  <c r="L27" i="2"/>
  <c r="L28" i="2"/>
  <c r="L30" i="2"/>
  <c r="L33" i="2" s="1"/>
  <c r="L31" i="2"/>
  <c r="L32" i="2"/>
  <c r="L34" i="2"/>
  <c r="L35" i="2"/>
  <c r="L37" i="2" s="1"/>
  <c r="L36" i="2"/>
  <c r="L38" i="2"/>
  <c r="L39" i="2"/>
  <c r="L40" i="2"/>
  <c r="L42" i="2"/>
  <c r="L43" i="2"/>
  <c r="L44" i="2"/>
  <c r="L46" i="2"/>
  <c r="L50" i="2" s="1"/>
  <c r="L47" i="2"/>
  <c r="L48" i="2"/>
  <c r="L49" i="2"/>
  <c r="L51" i="2"/>
  <c r="L53" i="2" s="1"/>
  <c r="L52" i="2"/>
  <c r="L54" i="2"/>
  <c r="L55" i="2"/>
  <c r="L56" i="2" s="1"/>
  <c r="L65" i="2"/>
  <c r="L66" i="2"/>
  <c r="L41" i="2" l="1"/>
  <c r="L25" i="2"/>
  <c r="L45" i="2"/>
  <c r="L29" i="2"/>
</calcChain>
</file>

<file path=xl/sharedStrings.xml><?xml version="1.0" encoding="utf-8"?>
<sst xmlns="http://schemas.openxmlformats.org/spreadsheetml/2006/main" count="119" uniqueCount="106">
  <si>
    <t>差引合計</t>
    <rPh sb="0" eb="2">
      <t>サシヒキ</t>
    </rPh>
    <rPh sb="2" eb="4">
      <t>ゴウケイ</t>
    </rPh>
    <phoneticPr fontId="5"/>
  </si>
  <si>
    <t>小計</t>
    <rPh sb="0" eb="1">
      <t>コ</t>
    </rPh>
    <rPh sb="1" eb="2">
      <t>ケイ</t>
    </rPh>
    <phoneticPr fontId="5"/>
  </si>
  <si>
    <t>経費予定額</t>
    <rPh sb="0" eb="2">
      <t>ケイヒ</t>
    </rPh>
    <rPh sb="2" eb="4">
      <t>ヨテイ</t>
    </rPh>
    <rPh sb="4" eb="5">
      <t>ガク</t>
    </rPh>
    <phoneticPr fontId="5"/>
  </si>
  <si>
    <t>内　　訳</t>
    <rPh sb="0" eb="1">
      <t>ウチ</t>
    </rPh>
    <rPh sb="3" eb="4">
      <t>ヤク</t>
    </rPh>
    <phoneticPr fontId="5"/>
  </si>
  <si>
    <t>種　　別</t>
    <rPh sb="0" eb="1">
      <t>タネ</t>
    </rPh>
    <rPh sb="3" eb="4">
      <t>ベツ</t>
    </rPh>
    <phoneticPr fontId="5"/>
  </si>
  <si>
    <t>費　　目</t>
    <rPh sb="0" eb="1">
      <t>ヒ</t>
    </rPh>
    <rPh sb="3" eb="4">
      <t>メ</t>
    </rPh>
    <phoneticPr fontId="5"/>
  </si>
  <si>
    <t>　（単位：円）</t>
    <rPh sb="2" eb="4">
      <t>タンイ</t>
    </rPh>
    <rPh sb="5" eb="6">
      <t>エン</t>
    </rPh>
    <phoneticPr fontId="5"/>
  </si>
  <si>
    <t>　　機関名：</t>
    <rPh sb="2" eb="4">
      <t>キカン</t>
    </rPh>
    <rPh sb="4" eb="5">
      <t>メイ</t>
    </rPh>
    <phoneticPr fontId="5"/>
  </si>
  <si>
    <t>　２．再委託費内訳</t>
    <rPh sb="3" eb="6">
      <t>サイイタク</t>
    </rPh>
    <rPh sb="6" eb="7">
      <t>ヒ</t>
    </rPh>
    <rPh sb="7" eb="9">
      <t>ウチワケ</t>
    </rPh>
    <phoneticPr fontId="5"/>
  </si>
  <si>
    <t>収入額合計</t>
    <rPh sb="0" eb="2">
      <t>シュウニュウ</t>
    </rPh>
    <rPh sb="2" eb="3">
      <t>ガク</t>
    </rPh>
    <rPh sb="3" eb="5">
      <t>ゴウケイ</t>
    </rPh>
    <phoneticPr fontId="5"/>
  </si>
  <si>
    <t>　</t>
  </si>
  <si>
    <t>） ×</t>
    <phoneticPr fontId="5"/>
  </si>
  <si>
    <t>　再　委　託　費</t>
    <rPh sb="1" eb="2">
      <t>サイ</t>
    </rPh>
    <rPh sb="3" eb="4">
      <t>イ</t>
    </rPh>
    <rPh sb="5" eb="6">
      <t>コトヅケ</t>
    </rPh>
    <rPh sb="7" eb="8">
      <t>ヒ</t>
    </rPh>
    <phoneticPr fontId="5"/>
  </si>
  <si>
    <t>）　×</t>
    <phoneticPr fontId="5"/>
  </si>
  <si>
    <t>課税対象外経費（</t>
    <rPh sb="0" eb="2">
      <t>カゼイ</t>
    </rPh>
    <rPh sb="2" eb="4">
      <t>タイショウ</t>
    </rPh>
    <rPh sb="4" eb="5">
      <t>ガイ</t>
    </rPh>
    <rPh sb="5" eb="7">
      <t>ケイヒ</t>
    </rPh>
    <phoneticPr fontId="5"/>
  </si>
  <si>
    <t>消費税相当額</t>
    <rPh sb="0" eb="3">
      <t>ショウヒゼイ</t>
    </rPh>
    <rPh sb="3" eb="5">
      <t>ソウトウ</t>
    </rPh>
    <rPh sb="5" eb="6">
      <t>ガク</t>
    </rPh>
    <phoneticPr fontId="5"/>
  </si>
  <si>
    <t>保険料合計</t>
    <rPh sb="0" eb="3">
      <t>ホケンリョウ</t>
    </rPh>
    <rPh sb="3" eb="5">
      <t>ゴウケイ</t>
    </rPh>
    <phoneticPr fontId="5"/>
  </si>
  <si>
    <t>保険料</t>
    <rPh sb="0" eb="3">
      <t>ホケンリョウ</t>
    </rPh>
    <phoneticPr fontId="5"/>
  </si>
  <si>
    <t>印刷製本費</t>
    <rPh sb="0" eb="5">
      <t>インサツセイホンヒ</t>
    </rPh>
    <phoneticPr fontId="5"/>
  </si>
  <si>
    <t>雑役務費合計</t>
    <rPh sb="0" eb="1">
      <t>ザツ</t>
    </rPh>
    <rPh sb="1" eb="3">
      <t>エキム</t>
    </rPh>
    <rPh sb="3" eb="4">
      <t>ヒ</t>
    </rPh>
    <rPh sb="4" eb="6">
      <t>ゴウケイ</t>
    </rPh>
    <phoneticPr fontId="5"/>
  </si>
  <si>
    <t>雑役務費</t>
    <rPh sb="0" eb="1">
      <t>ザツ</t>
    </rPh>
    <rPh sb="1" eb="3">
      <t>エキム</t>
    </rPh>
    <rPh sb="3" eb="4">
      <t>ヒ</t>
    </rPh>
    <phoneticPr fontId="5"/>
  </si>
  <si>
    <t>通信運搬費合計</t>
    <rPh sb="0" eb="2">
      <t>ツウシン</t>
    </rPh>
    <rPh sb="2" eb="4">
      <t>ウンパン</t>
    </rPh>
    <rPh sb="4" eb="5">
      <t>ヒ</t>
    </rPh>
    <rPh sb="5" eb="7">
      <t>ゴウケイ</t>
    </rPh>
    <phoneticPr fontId="5"/>
  </si>
  <si>
    <t>通信運搬費</t>
    <rPh sb="0" eb="2">
      <t>ツウシン</t>
    </rPh>
    <rPh sb="2" eb="4">
      <t>ウンパン</t>
    </rPh>
    <rPh sb="4" eb="5">
      <t>ヒ</t>
    </rPh>
    <phoneticPr fontId="5"/>
  </si>
  <si>
    <t>会議費合計</t>
    <rPh sb="0" eb="2">
      <t>カイギ</t>
    </rPh>
    <rPh sb="2" eb="3">
      <t>ヒ</t>
    </rPh>
    <rPh sb="3" eb="5">
      <t>ゴウケイ</t>
    </rPh>
    <phoneticPr fontId="5"/>
  </si>
  <si>
    <t>会議費</t>
    <rPh sb="0" eb="3">
      <t>カイギヒ</t>
    </rPh>
    <phoneticPr fontId="5"/>
  </si>
  <si>
    <t>消耗品費合計</t>
    <rPh sb="0" eb="2">
      <t>ショウモウ</t>
    </rPh>
    <rPh sb="2" eb="3">
      <t>ヒン</t>
    </rPh>
    <rPh sb="3" eb="4">
      <t>ヒ</t>
    </rPh>
    <rPh sb="4" eb="6">
      <t>ゴウケイ</t>
    </rPh>
    <phoneticPr fontId="5"/>
  </si>
  <si>
    <t>消耗品費</t>
    <rPh sb="0" eb="2">
      <t>ショウモウ</t>
    </rPh>
    <rPh sb="2" eb="3">
      <t>ヒン</t>
    </rPh>
    <rPh sb="3" eb="4">
      <t>ヒ</t>
    </rPh>
    <phoneticPr fontId="5"/>
  </si>
  <si>
    <t>借損料合計</t>
    <rPh sb="0" eb="1">
      <t>カ</t>
    </rPh>
    <rPh sb="1" eb="2">
      <t>ソン</t>
    </rPh>
    <rPh sb="2" eb="3">
      <t>リョウ</t>
    </rPh>
    <rPh sb="3" eb="5">
      <t>ゴウケイ</t>
    </rPh>
    <phoneticPr fontId="5"/>
  </si>
  <si>
    <t>借損料</t>
    <rPh sb="0" eb="1">
      <t>シャク</t>
    </rPh>
    <rPh sb="1" eb="2">
      <t>ソン</t>
    </rPh>
    <rPh sb="2" eb="3">
      <t>リョウ</t>
    </rPh>
    <phoneticPr fontId="5"/>
  </si>
  <si>
    <t>旅費合計</t>
    <rPh sb="0" eb="2">
      <t>リョヒ</t>
    </rPh>
    <rPh sb="2" eb="4">
      <t>ゴウケイ</t>
    </rPh>
    <phoneticPr fontId="5"/>
  </si>
  <si>
    <t>旅費</t>
    <rPh sb="0" eb="2">
      <t>リョヒ</t>
    </rPh>
    <phoneticPr fontId="5"/>
  </si>
  <si>
    <t>諸謝金合計</t>
    <rPh sb="0" eb="1">
      <t>ショ</t>
    </rPh>
    <rPh sb="1" eb="3">
      <t>シャキン</t>
    </rPh>
    <rPh sb="3" eb="5">
      <t>ゴウケイ</t>
    </rPh>
    <phoneticPr fontId="5"/>
  </si>
  <si>
    <t>諸謝金</t>
    <rPh sb="0" eb="1">
      <t>ショ</t>
    </rPh>
    <rPh sb="1" eb="3">
      <t>シャキン</t>
    </rPh>
    <phoneticPr fontId="5"/>
  </si>
  <si>
    <t>事業費</t>
    <rPh sb="0" eb="3">
      <t>ジギョウヒ</t>
    </rPh>
    <phoneticPr fontId="5"/>
  </si>
  <si>
    <t>人件費</t>
    <rPh sb="0" eb="3">
      <t>ジンケンヒ</t>
    </rPh>
    <phoneticPr fontId="5"/>
  </si>
  <si>
    <t>課税対象外</t>
    <rPh sb="0" eb="2">
      <t>カゼイ</t>
    </rPh>
    <rPh sb="2" eb="4">
      <t>タイショウ</t>
    </rPh>
    <rPh sb="4" eb="5">
      <t>ガイ</t>
    </rPh>
    <phoneticPr fontId="5"/>
  </si>
  <si>
    <t>金額</t>
    <phoneticPr fontId="5"/>
  </si>
  <si>
    <t>単価</t>
    <phoneticPr fontId="5"/>
  </si>
  <si>
    <t>数　量</t>
    <phoneticPr fontId="5"/>
  </si>
  <si>
    <t>数　量</t>
    <rPh sb="0" eb="1">
      <t>カズ</t>
    </rPh>
    <rPh sb="2" eb="3">
      <t>リョウ</t>
    </rPh>
    <phoneticPr fontId="5"/>
  </si>
  <si>
    <t>内訳</t>
    <rPh sb="0" eb="2">
      <t>ウチワケ</t>
    </rPh>
    <phoneticPr fontId="5"/>
  </si>
  <si>
    <t>種別</t>
    <rPh sb="0" eb="2">
      <t>シュベツ</t>
    </rPh>
    <phoneticPr fontId="5"/>
  </si>
  <si>
    <t>費目</t>
    <rPh sb="0" eb="2">
      <t>ヒモク</t>
    </rPh>
    <phoneticPr fontId="5"/>
  </si>
  <si>
    <t>単位：円</t>
    <rPh sb="0" eb="2">
      <t>タンイ</t>
    </rPh>
    <rPh sb="3" eb="4">
      <t>エン</t>
    </rPh>
    <phoneticPr fontId="5"/>
  </si>
  <si>
    <t>提出前に必ず検算するようにしてください。</t>
    <rPh sb="0" eb="2">
      <t>テイシュツ</t>
    </rPh>
    <rPh sb="2" eb="3">
      <t>マエ</t>
    </rPh>
    <rPh sb="4" eb="5">
      <t>カナラ</t>
    </rPh>
    <rPh sb="6" eb="8">
      <t>ケンザン</t>
    </rPh>
    <phoneticPr fontId="5"/>
  </si>
  <si>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</si>
  <si>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</si>
  <si>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</si>
  <si>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</si>
  <si>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金額欄には税込の金額を記入してください。</t>
    <rPh sb="0" eb="2">
      <t>キンガク</t>
    </rPh>
    <rPh sb="2" eb="3">
      <t>ラン</t>
    </rPh>
    <rPh sb="5" eb="7">
      <t>ゼイコ</t>
    </rPh>
    <rPh sb="8" eb="10">
      <t>キンガク</t>
    </rPh>
    <rPh sb="11" eb="13">
      <t>キニュウ</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</si>
  <si>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</si>
  <si>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会計担当者確認済署名</t>
    <rPh sb="0" eb="2">
      <t>カイケイ</t>
    </rPh>
    <rPh sb="2" eb="5">
      <t>タントウシャ</t>
    </rPh>
    <rPh sb="5" eb="7">
      <t>カクニン</t>
    </rPh>
    <rPh sb="7" eb="8">
      <t>ズ</t>
    </rPh>
    <rPh sb="8" eb="10">
      <t>ショメイ</t>
    </rPh>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</si>
  <si>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</si>
  <si>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ウ　免税事業者</t>
    <phoneticPr fontId="5"/>
  </si>
  <si>
    <t>イ　簡易課税事業者</t>
    <phoneticPr fontId="5"/>
  </si>
  <si>
    <t>ア　課税事業者</t>
    <phoneticPr fontId="5"/>
  </si>
  <si>
    <t>【確認事項】消費税等仕入控除税額の取扱い（ア，イ，ウのいずれかに○をつけること）</t>
    <rPh sb="1" eb="3">
      <t>カクニン</t>
    </rPh>
    <rPh sb="3" eb="5">
      <t>ジコウ</t>
    </rPh>
    <phoneticPr fontId="5"/>
  </si>
  <si>
    <t>　１．　経費予定額</t>
    <rPh sb="4" eb="6">
      <t>ケイヒ</t>
    </rPh>
    <rPh sb="6" eb="8">
      <t>ヨテイ</t>
    </rPh>
    <rPh sb="8" eb="9">
      <t>ガク</t>
    </rPh>
    <phoneticPr fontId="5"/>
  </si>
  <si>
    <t>Ⅱ　委託業務経費</t>
    <rPh sb="2" eb="4">
      <t>イタク</t>
    </rPh>
    <rPh sb="4" eb="6">
      <t>ギョウム</t>
    </rPh>
    <rPh sb="6" eb="8">
      <t>ケイヒ</t>
    </rPh>
    <phoneticPr fontId="5"/>
  </si>
  <si>
    <t xml:space="preserve"> </t>
    <phoneticPr fontId="3"/>
  </si>
  <si>
    <t>消費税相当額合計</t>
    <rPh sb="0" eb="6">
      <t>ショウヒゼイソウトウガク</t>
    </rPh>
    <rPh sb="6" eb="8">
      <t>ゴウケイ</t>
    </rPh>
    <phoneticPr fontId="3"/>
  </si>
  <si>
    <t>●   個人への諸謝金は相手方が免税事業者であることが想定されます。個人への諸謝金については、経過措置適用</t>
  </si>
  <si>
    <t>対象の請求書が発行されない場合があります。その場合はこの欄を使用します。</t>
  </si>
  <si>
    <t>●   消費税相当額の計算方法（消費税率 10％の場合）：免税事業者への諸謝金額×10/110×110/100</t>
  </si>
  <si>
    <t>＝免税事業者への諸謝金額×0.1</t>
  </si>
  <si>
    <t xml:space="preserve">例：委託事業者が、適格請求書が発行されない個人への諸謝金 </t>
  </si>
  <si>
    <t xml:space="preserve">11,000 円（消費税 10％）を支払った場合、経費内訳には以下を計上します。 </t>
  </si>
  <si>
    <t>・諸謝金：11,000 円</t>
  </si>
  <si>
    <t xml:space="preserve">＜計算の流れ＞ </t>
  </si>
  <si>
    <t>● インボイス制度施行後の3 年間は免税事業者等からの仕入について仕入税額相当額の80％、その後の3 年間は</t>
  </si>
  <si>
    <t>50％を仕入税額とみなして控除となる経過措置があります。</t>
  </si>
  <si>
    <t>● 控除を受けられない部分については消費税相当額を計上する必要があります。</t>
  </si>
  <si>
    <t>消費税相当額の計算方法（消費税率10％の場合）</t>
  </si>
  <si>
    <t>令和5 年10 月1 日～令和 8 年9 月30 日：免税事業者との取引額×10/110×0.2×110/100</t>
  </si>
  <si>
    <t>＝免税事業者との取引額×0.02</t>
  </si>
  <si>
    <t>● 令和8 年10 月1 日～令和11 年9 月30 日：免税事業者との取引額×10/110×0.5×110/100</t>
  </si>
  <si>
    <t>＝免税事業者との取引額×0.05</t>
  </si>
  <si>
    <t xml:space="preserve">例：委託事業者が免税事業者と 110,000 円（税率 10％）の取引を行った場合、経費内訳には以下を計上します。 </t>
  </si>
  <si>
    <t>・雑役務費：110,000 円</t>
  </si>
  <si>
    <t>＜計算の流れ＞</t>
  </si>
  <si>
    <t>人件費合計</t>
    <rPh sb="0" eb="3">
      <t>ジンケンヒ</t>
    </rPh>
    <rPh sb="3" eb="5">
      <t>ゴウケイ</t>
    </rPh>
    <phoneticPr fontId="5"/>
  </si>
  <si>
    <t>　一般管理費</t>
    <rPh sb="1" eb="2">
      <t>イチ</t>
    </rPh>
    <rPh sb="2" eb="3">
      <t>パン</t>
    </rPh>
    <rPh sb="3" eb="4">
      <t>カン</t>
    </rPh>
    <rPh sb="4" eb="5">
      <t>リ</t>
    </rPh>
    <rPh sb="5" eb="6">
      <t>ヒ</t>
    </rPh>
    <phoneticPr fontId="5"/>
  </si>
  <si>
    <t>事　業　費　　計</t>
    <rPh sb="0" eb="1">
      <t>コト</t>
    </rPh>
    <rPh sb="2" eb="3">
      <t>ゴウ</t>
    </rPh>
    <rPh sb="4" eb="5">
      <t>ヒ</t>
    </rPh>
    <rPh sb="7" eb="8">
      <t>ケイ</t>
    </rPh>
    <phoneticPr fontId="5"/>
  </si>
  <si>
    <t>人件費＋事業費（</t>
    <rPh sb="0" eb="3">
      <t>ジンケンヒ</t>
    </rPh>
    <rPh sb="4" eb="7">
      <t>ジギョウヒ</t>
    </rPh>
    <phoneticPr fontId="5"/>
  </si>
  <si>
    <t xml:space="preserve">（注１）インボイス影響額-経過措置の適用：無 </t>
    <phoneticPr fontId="3"/>
  </si>
  <si>
    <t xml:space="preserve">（注２）インボイス影響額-経過措置の適用：有 </t>
    <phoneticPr fontId="3"/>
  </si>
  <si>
    <t>印刷製本費合計</t>
    <rPh sb="0" eb="4">
      <t>インサツセイホン</t>
    </rPh>
    <rPh sb="4" eb="5">
      <t>ヒ</t>
    </rPh>
    <rPh sb="5" eb="7">
      <t>ゴウケイ</t>
    </rPh>
    <phoneticPr fontId="5"/>
  </si>
  <si>
    <t xml:space="preserve">（注１）　インボイス影響額-経過措置の適用：無 </t>
    <phoneticPr fontId="3"/>
  </si>
  <si>
    <t xml:space="preserve">（注２）　インボイス影響額-経過措置の適用：有 </t>
    <phoneticPr fontId="3"/>
  </si>
  <si>
    <r>
      <t>・インボイス影響額-経過措置の適用：無：</t>
    </r>
    <r>
      <rPr>
        <b/>
        <sz val="11"/>
        <rFont val="ＭＳ Ｐゴシック"/>
        <family val="3"/>
        <charset val="128"/>
      </rPr>
      <t>1,100 円</t>
    </r>
    <phoneticPr fontId="3"/>
  </si>
  <si>
    <t xml:space="preserve">　人件費的性質を有する諸謝金については人件費の費目・種別に計上します。 </t>
    <phoneticPr fontId="3"/>
  </si>
  <si>
    <t xml:space="preserve">　ここでは「費目：事業費」、「種別：諸謝金」に計上する諸謝金（税込）の「消費税相当額」について補足説明します。 </t>
    <phoneticPr fontId="3"/>
  </si>
  <si>
    <t xml:space="preserve">　免税事業者から経過措置適用対象の請求書を受けた場合、この欄を使用します。 </t>
    <phoneticPr fontId="3"/>
  </si>
  <si>
    <r>
      <t>・インボイス影響額-経過措置の適用：有：</t>
    </r>
    <r>
      <rPr>
        <b/>
        <sz val="11"/>
        <rFont val="ＭＳ Ｐゴシック"/>
        <family val="3"/>
        <charset val="128"/>
      </rPr>
      <t>2,200 円</t>
    </r>
    <phoneticPr fontId="3"/>
  </si>
  <si>
    <t>　①雑役務費から消費税額を算出。 110,000 円×10/110 ＝ 10,000 円</t>
    <phoneticPr fontId="3"/>
  </si>
  <si>
    <t>　②仕入税額相当額の 80％は経過措置により仕入税額とみなし控除。残額 20％を計算。</t>
    <phoneticPr fontId="3"/>
  </si>
  <si>
    <t>　③国と委託事業者間では業務経費の全体が課税対象となるため、②で算出した額にも「消費税額」を追加計上。</t>
    <phoneticPr fontId="3"/>
  </si>
  <si>
    <t>　　10,000 円×0.2 ＝ 2,000 円</t>
    <phoneticPr fontId="3"/>
  </si>
  <si>
    <t>　①諸謝金から消費税額を算出。</t>
    <phoneticPr fontId="3"/>
  </si>
  <si>
    <t>　　11,000 円×10/110 ＝ 1,000 円</t>
    <phoneticPr fontId="3"/>
  </si>
  <si>
    <t>　　②国と委託事業者間では業務経費の全体が課税対象となるため、①で算出した額にも「消費税額」を追加計上。</t>
    <phoneticPr fontId="3"/>
  </si>
  <si>
    <r>
      <t xml:space="preserve">　　1,000 円×110/100 ＝ </t>
    </r>
    <r>
      <rPr>
        <b/>
        <sz val="11"/>
        <rFont val="ＭＳ Ｐゴシック"/>
        <family val="3"/>
        <charset val="128"/>
      </rPr>
      <t>1,100 円</t>
    </r>
    <phoneticPr fontId="3"/>
  </si>
  <si>
    <r>
      <t xml:space="preserve">　　2000 円×110/100 ＝ </t>
    </r>
    <r>
      <rPr>
        <b/>
        <sz val="11"/>
        <rFont val="ＭＳ Ｐゴシック"/>
        <family val="3"/>
        <charset val="128"/>
      </rPr>
      <t>2,200円</t>
    </r>
    <phoneticPr fontId="3"/>
  </si>
  <si>
    <t xml:space="preserve">  支出額合計</t>
    <rPh sb="2" eb="5">
      <t>シシュツガク</t>
    </rPh>
    <rPh sb="5" eb="7">
      <t>ゴウケイ</t>
    </rPh>
    <phoneticPr fontId="5"/>
  </si>
  <si>
    <t xml:space="preserve">  収　入　額</t>
    <rPh sb="2" eb="3">
      <t>オサム</t>
    </rPh>
    <rPh sb="4" eb="5">
      <t>イリ</t>
    </rPh>
    <rPh sb="6" eb="7">
      <t>ガク</t>
    </rPh>
    <phoneticPr fontId="5"/>
  </si>
  <si>
    <t xml:space="preserve">  差引合計（委託費）</t>
    <rPh sb="2" eb="3">
      <t>サ</t>
    </rPh>
    <rPh sb="3" eb="4">
      <t>ヒ</t>
    </rPh>
    <rPh sb="4" eb="6">
      <t>ゴウケイ</t>
    </rPh>
    <rPh sb="7" eb="10">
      <t>イタクヒ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</si>
</sst>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b/>
      <u/>
      <sz val="11"/>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4">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style="medium">
        <color indexed="64"/>
      </left>
      <right/>
      <top/>
      <bottom style="dashed">
        <color indexed="64"/>
      </bottom>
      <diagonal/>
    </border>
    <border>
      <left/>
      <right/>
      <top style="hair">
        <color indexed="64"/>
      </top>
      <bottom style="dashed">
        <color indexed="64"/>
      </bottom>
      <diagonal/>
    </border>
  </borders>
  <cellStyleXfs count="6">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xf numFmtId="0" fontId="1" fillId="0" borderId="0">
      <alignment vertical="center"/>
    </xf>
  </cellStyleXfs>
  <cellXfs count="228">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1"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4" xfId="3" applyFont="1" applyBorder="1">
      <alignment vertical="center"/>
    </xf>
    <xf numFmtId="0" fontId="4" fillId="0" borderId="16" xfId="3" applyFont="1" applyBorder="1">
      <alignment vertical="center"/>
    </xf>
    <xf numFmtId="0" fontId="4" fillId="0" borderId="17" xfId="3" applyFont="1" applyBorder="1" applyAlignment="1">
      <alignment horizontal="center" vertical="center"/>
    </xf>
    <xf numFmtId="0" fontId="4" fillId="0" borderId="20" xfId="3" applyFont="1" applyBorder="1">
      <alignment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horizontal="center"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vertical="center"/>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0" fontId="2" fillId="0" borderId="60" xfId="1" applyFont="1" applyBorder="1" applyAlignment="1">
      <alignment vertical="center"/>
    </xf>
    <xf numFmtId="0" fontId="2" fillId="0" borderId="63" xfId="1" applyFont="1" applyBorder="1" applyAlignment="1">
      <alignment horizontal="center" vertical="center" shrinkToFit="1"/>
    </xf>
    <xf numFmtId="0" fontId="2" fillId="3" borderId="68" xfId="1" applyFont="1" applyFill="1" applyBorder="1" applyAlignment="1">
      <alignment vertical="center"/>
    </xf>
    <xf numFmtId="0" fontId="2" fillId="3" borderId="25" xfId="1" applyFont="1" applyFill="1" applyBorder="1" applyAlignment="1">
      <alignment vertical="center"/>
    </xf>
    <xf numFmtId="38" fontId="2" fillId="0" borderId="70" xfId="2" applyFont="1" applyFill="1" applyBorder="1" applyAlignment="1">
      <alignment horizontal="center" vertical="center"/>
    </xf>
    <xf numFmtId="38" fontId="2" fillId="0" borderId="70" xfId="2" applyFont="1" applyFill="1" applyBorder="1" applyAlignment="1">
      <alignment vertical="center"/>
    </xf>
    <xf numFmtId="38" fontId="2" fillId="0" borderId="71" xfId="2" applyFont="1" applyFill="1" applyBorder="1" applyAlignment="1">
      <alignment vertical="center"/>
    </xf>
    <xf numFmtId="0" fontId="1" fillId="0" borderId="72" xfId="1" applyBorder="1" applyAlignment="1">
      <alignment horizontal="center" vertical="center"/>
    </xf>
    <xf numFmtId="0" fontId="1" fillId="0" borderId="73" xfId="1" applyBorder="1" applyAlignment="1">
      <alignment vertical="center"/>
    </xf>
    <xf numFmtId="0" fontId="1" fillId="0" borderId="71" xfId="1" applyBorder="1" applyAlignment="1">
      <alignment horizontal="center" vertical="center"/>
    </xf>
    <xf numFmtId="0" fontId="1" fillId="0" borderId="71" xfId="1" applyBorder="1" applyAlignment="1">
      <alignment vertical="center"/>
    </xf>
    <xf numFmtId="0" fontId="1" fillId="0" borderId="72" xfId="1" applyBorder="1" applyAlignment="1">
      <alignment horizontal="left" vertical="center" shrinkToFit="1"/>
    </xf>
    <xf numFmtId="38" fontId="2" fillId="0" borderId="74" xfId="2" applyFont="1" applyFill="1" applyBorder="1" applyAlignment="1">
      <alignment horizontal="center" vertical="center"/>
    </xf>
    <xf numFmtId="38" fontId="2" fillId="0" borderId="75" xfId="2" applyFont="1" applyFill="1" applyBorder="1" applyAlignment="1">
      <alignment vertical="center"/>
    </xf>
    <xf numFmtId="38" fontId="2" fillId="0" borderId="76" xfId="2" applyFont="1" applyFill="1" applyBorder="1" applyAlignment="1">
      <alignment vertical="center"/>
    </xf>
    <xf numFmtId="0" fontId="1" fillId="0" borderId="77" xfId="1" applyBorder="1" applyAlignment="1">
      <alignment horizontal="center" vertical="center"/>
    </xf>
    <xf numFmtId="0" fontId="1" fillId="0" borderId="78" xfId="1" applyBorder="1" applyAlignment="1">
      <alignment vertical="center"/>
    </xf>
    <xf numFmtId="0" fontId="0" fillId="0" borderId="76" xfId="1" applyFont="1" applyBorder="1" applyAlignment="1">
      <alignment horizontal="center" vertical="center"/>
    </xf>
    <xf numFmtId="0" fontId="1" fillId="0" borderId="76" xfId="1" applyBorder="1" applyAlignment="1">
      <alignment vertical="center"/>
    </xf>
    <xf numFmtId="0" fontId="0" fillId="0" borderId="79"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2" xfId="2" applyFont="1" applyFill="1" applyBorder="1" applyAlignment="1">
      <alignment vertical="center"/>
    </xf>
    <xf numFmtId="0" fontId="1" fillId="0" borderId="83" xfId="1" applyBorder="1" applyAlignment="1">
      <alignment horizontal="center" vertical="center"/>
    </xf>
    <xf numFmtId="0" fontId="1" fillId="0" borderId="84" xfId="1" applyBorder="1" applyAlignment="1">
      <alignment vertical="center"/>
    </xf>
    <xf numFmtId="0" fontId="0" fillId="0" borderId="82" xfId="1" applyFont="1" applyBorder="1" applyAlignment="1">
      <alignment horizontal="center" vertical="center"/>
    </xf>
    <xf numFmtId="0" fontId="1" fillId="0" borderId="82" xfId="1" applyBorder="1" applyAlignment="1">
      <alignment vertical="center"/>
    </xf>
    <xf numFmtId="0" fontId="0" fillId="0" borderId="83" xfId="1" applyFont="1" applyBorder="1" applyAlignment="1">
      <alignment horizontal="left" vertical="center" shrinkToFit="1"/>
    </xf>
    <xf numFmtId="0" fontId="2" fillId="3" borderId="66" xfId="1" applyFont="1" applyFill="1" applyBorder="1" applyAlignment="1">
      <alignment horizontal="left" vertical="center"/>
    </xf>
    <xf numFmtId="0" fontId="2" fillId="3" borderId="38" xfId="1" applyFont="1" applyFill="1" applyBorder="1" applyAlignment="1">
      <alignment horizontal="left" vertical="center"/>
    </xf>
    <xf numFmtId="38" fontId="2" fillId="0" borderId="85" xfId="2" applyFont="1" applyFill="1" applyBorder="1" applyAlignment="1">
      <alignment horizontal="center" vertical="center"/>
    </xf>
    <xf numFmtId="38" fontId="2" fillId="0" borderId="85" xfId="2" applyFont="1" applyFill="1" applyBorder="1" applyAlignment="1">
      <alignment vertical="center"/>
    </xf>
    <xf numFmtId="38" fontId="2" fillId="0" borderId="86" xfId="2" applyFont="1" applyFill="1" applyBorder="1" applyAlignment="1">
      <alignment vertical="center"/>
    </xf>
    <xf numFmtId="0" fontId="1" fillId="0" borderId="87" xfId="1" applyBorder="1" applyAlignment="1">
      <alignment horizontal="center" vertical="center"/>
    </xf>
    <xf numFmtId="0" fontId="1" fillId="0" borderId="88" xfId="1" applyBorder="1" applyAlignment="1">
      <alignment vertical="center"/>
    </xf>
    <xf numFmtId="0" fontId="0" fillId="0" borderId="87" xfId="1" applyFont="1" applyBorder="1" applyAlignment="1">
      <alignment horizontal="center" vertical="center"/>
    </xf>
    <xf numFmtId="0" fontId="0" fillId="0" borderId="86" xfId="1" applyFont="1" applyBorder="1" applyAlignment="1">
      <alignment horizontal="center" vertical="center"/>
    </xf>
    <xf numFmtId="0" fontId="1" fillId="0" borderId="86" xfId="1" applyBorder="1" applyAlignment="1">
      <alignment vertical="center"/>
    </xf>
    <xf numFmtId="0" fontId="0" fillId="0" borderId="87" xfId="1" applyFont="1" applyBorder="1" applyAlignment="1">
      <alignment horizontal="left" vertical="center" shrinkToFit="1"/>
    </xf>
    <xf numFmtId="0" fontId="0" fillId="0" borderId="72" xfId="1" applyFont="1" applyBorder="1" applyAlignment="1">
      <alignment horizontal="center" vertical="center"/>
    </xf>
    <xf numFmtId="0" fontId="0" fillId="0" borderId="71" xfId="1" applyFont="1" applyBorder="1" applyAlignment="1">
      <alignment horizontal="center" vertical="center"/>
    </xf>
    <xf numFmtId="0" fontId="0" fillId="0" borderId="72" xfId="1" applyFont="1" applyBorder="1" applyAlignment="1">
      <alignment horizontal="left" vertical="center" shrinkToFit="1"/>
    </xf>
    <xf numFmtId="38" fontId="2" fillId="0" borderId="74" xfId="2" applyFont="1" applyFill="1" applyBorder="1" applyAlignment="1">
      <alignment vertical="center"/>
    </xf>
    <xf numFmtId="0" fontId="0" fillId="0" borderId="77" xfId="1" applyFont="1" applyBorder="1" applyAlignment="1">
      <alignment horizontal="center" vertical="center"/>
    </xf>
    <xf numFmtId="0" fontId="1" fillId="0" borderId="86" xfId="1" applyBorder="1" applyAlignment="1">
      <alignment horizontal="center" vertical="center"/>
    </xf>
    <xf numFmtId="0" fontId="1" fillId="0" borderId="87" xfId="1" applyBorder="1" applyAlignment="1">
      <alignment horizontal="left" vertical="center" shrinkToFit="1"/>
    </xf>
    <xf numFmtId="38" fontId="2" fillId="0" borderId="89" xfId="2" applyFont="1" applyFill="1" applyBorder="1" applyAlignment="1">
      <alignment vertical="center"/>
    </xf>
    <xf numFmtId="38" fontId="2" fillId="0" borderId="90" xfId="2" applyFont="1" applyFill="1" applyBorder="1" applyAlignment="1">
      <alignment vertical="center"/>
    </xf>
    <xf numFmtId="0" fontId="1" fillId="0" borderId="76" xfId="1" applyBorder="1" applyAlignment="1">
      <alignment horizontal="center" vertical="center"/>
    </xf>
    <xf numFmtId="0" fontId="1" fillId="0" borderId="79" xfId="1" applyBorder="1" applyAlignment="1">
      <alignment horizontal="left" vertical="center" shrinkToFit="1"/>
    </xf>
    <xf numFmtId="0" fontId="1" fillId="0" borderId="82" xfId="1" applyBorder="1" applyAlignment="1">
      <alignment horizontal="center" vertical="center"/>
    </xf>
    <xf numFmtId="0" fontId="1" fillId="0" borderId="83" xfId="1" applyBorder="1" applyAlignment="1">
      <alignment horizontal="left" vertical="center" shrinkToFit="1"/>
    </xf>
    <xf numFmtId="0" fontId="0" fillId="0" borderId="91" xfId="1" applyFont="1" applyBorder="1" applyAlignment="1">
      <alignment horizontal="left" vertical="center" shrinkToFit="1"/>
    </xf>
    <xf numFmtId="38" fontId="2" fillId="0" borderId="92" xfId="2" applyFont="1" applyFill="1" applyBorder="1" applyAlignment="1">
      <alignment vertical="center"/>
    </xf>
    <xf numFmtId="0" fontId="1" fillId="0" borderId="93" xfId="1" applyBorder="1" applyAlignment="1">
      <alignment horizontal="center" vertical="center"/>
    </xf>
    <xf numFmtId="0" fontId="1" fillId="0" borderId="94" xfId="1" applyBorder="1" applyAlignment="1">
      <alignment vertical="center"/>
    </xf>
    <xf numFmtId="0" fontId="0" fillId="0" borderId="93" xfId="1" applyFont="1" applyBorder="1" applyAlignment="1">
      <alignment horizontal="center" vertical="center"/>
    </xf>
    <xf numFmtId="0" fontId="0" fillId="0" borderId="92" xfId="1" applyFont="1" applyBorder="1" applyAlignment="1">
      <alignment horizontal="center" vertical="center"/>
    </xf>
    <xf numFmtId="0" fontId="1" fillId="0" borderId="92" xfId="1" applyBorder="1" applyAlignment="1">
      <alignment vertical="center"/>
    </xf>
    <xf numFmtId="0" fontId="0" fillId="0" borderId="95"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7"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98" xfId="1" applyFont="1" applyFill="1" applyBorder="1" applyAlignment="1">
      <alignment vertical="center"/>
    </xf>
    <xf numFmtId="38" fontId="1" fillId="0" borderId="99" xfId="2" applyFont="1" applyBorder="1" applyAlignment="1">
      <alignment horizontal="right" vertical="center"/>
    </xf>
    <xf numFmtId="38" fontId="0" fillId="0" borderId="99" xfId="2" applyFont="1" applyBorder="1" applyAlignment="1">
      <alignment horizontal="center" vertical="center"/>
    </xf>
    <xf numFmtId="0" fontId="4" fillId="0" borderId="99" xfId="1" applyFont="1" applyBorder="1" applyAlignment="1">
      <alignment horizontal="right" vertical="center"/>
    </xf>
    <xf numFmtId="0" fontId="2" fillId="3" borderId="38" xfId="1" applyFont="1" applyFill="1" applyBorder="1" applyAlignment="1">
      <alignment horizontal="center" vertical="center"/>
    </xf>
    <xf numFmtId="38" fontId="2" fillId="0" borderId="54" xfId="2" applyFont="1" applyFill="1" applyBorder="1" applyAlignment="1">
      <alignment vertical="center"/>
    </xf>
    <xf numFmtId="38" fontId="2" fillId="0" borderId="100" xfId="2" applyFont="1" applyFill="1" applyBorder="1" applyAlignment="1">
      <alignment horizontal="center" vertical="center"/>
    </xf>
    <xf numFmtId="0" fontId="2" fillId="0" borderId="97" xfId="1" applyFont="1" applyBorder="1" applyAlignment="1">
      <alignment vertical="center"/>
    </xf>
    <xf numFmtId="0" fontId="2" fillId="0" borderId="65" xfId="1" applyFont="1" applyBorder="1" applyAlignment="1">
      <alignment horizontal="center" vertical="center" shrinkToFit="1"/>
    </xf>
    <xf numFmtId="38" fontId="1" fillId="0" borderId="62" xfId="1" applyNumberFormat="1" applyBorder="1" applyAlignment="1">
      <alignment horizontal="center" vertical="center"/>
    </xf>
    <xf numFmtId="0" fontId="2" fillId="0" borderId="62" xfId="1" applyFont="1" applyBorder="1" applyAlignment="1">
      <alignment vertical="center"/>
    </xf>
    <xf numFmtId="0" fontId="1" fillId="0" borderId="0" xfId="5">
      <alignment vertical="center"/>
    </xf>
    <xf numFmtId="0" fontId="4" fillId="0" borderId="0" xfId="3" applyFont="1" applyAlignment="1">
      <alignment horizontal="center" vertical="center"/>
    </xf>
    <xf numFmtId="9" fontId="2" fillId="0" borderId="92" xfId="1" applyNumberFormat="1" applyFont="1" applyBorder="1" applyAlignment="1">
      <alignment horizontal="center" vertical="center"/>
    </xf>
    <xf numFmtId="0" fontId="8" fillId="0" borderId="0" xfId="5" applyFont="1">
      <alignment vertical="center"/>
    </xf>
    <xf numFmtId="0" fontId="2" fillId="0" borderId="101" xfId="1" applyFont="1" applyBorder="1" applyAlignment="1">
      <alignment horizontal="right" vertical="center" shrinkToFit="1"/>
    </xf>
    <xf numFmtId="0" fontId="2" fillId="0" borderId="76" xfId="1" applyFont="1" applyBorder="1" applyAlignment="1">
      <alignment vertical="center"/>
    </xf>
    <xf numFmtId="9" fontId="2" fillId="0" borderId="77" xfId="1" applyNumberFormat="1" applyFont="1" applyBorder="1" applyAlignment="1">
      <alignment horizontal="center" vertical="center"/>
    </xf>
    <xf numFmtId="38" fontId="2" fillId="0" borderId="90" xfId="2" applyFont="1" applyFill="1" applyBorder="1" applyAlignment="1">
      <alignment horizontal="center" vertical="center"/>
    </xf>
    <xf numFmtId="38" fontId="2" fillId="0" borderId="32" xfId="2" applyFont="1" applyFill="1" applyBorder="1" applyAlignment="1">
      <alignment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2" fillId="3" borderId="96"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67" xfId="1" applyFont="1" applyFill="1" applyBorder="1" applyAlignment="1">
      <alignment horizontal="center" vertical="center"/>
    </xf>
    <xf numFmtId="0" fontId="2" fillId="3" borderId="81" xfId="1" applyFont="1" applyFill="1" applyBorder="1" applyAlignment="1">
      <alignment horizontal="center" vertical="center"/>
    </xf>
    <xf numFmtId="0" fontId="0" fillId="0" borderId="80" xfId="1" applyFont="1" applyBorder="1"/>
    <xf numFmtId="0" fontId="2" fillId="3" borderId="38" xfId="1" applyFont="1" applyFill="1" applyBorder="1" applyAlignment="1">
      <alignment horizontal="center" vertical="center"/>
    </xf>
    <xf numFmtId="0" fontId="2" fillId="3" borderId="66" xfId="1" applyFont="1" applyFill="1" applyBorder="1" applyAlignment="1">
      <alignment horizontal="center" vertical="center"/>
    </xf>
    <xf numFmtId="0" fontId="2" fillId="3" borderId="80" xfId="1" applyFont="1" applyFill="1" applyBorder="1" applyAlignment="1">
      <alignment horizontal="center" vertical="center"/>
    </xf>
    <xf numFmtId="38" fontId="1" fillId="0" borderId="55" xfId="1" applyNumberFormat="1" applyBorder="1" applyAlignment="1">
      <alignment horizontal="center" vertical="center"/>
    </xf>
    <xf numFmtId="0" fontId="1" fillId="0" borderId="55" xfId="1" applyBorder="1" applyAlignment="1">
      <alignment horizontal="center" vertical="center"/>
    </xf>
    <xf numFmtId="38" fontId="1" fillId="0" borderId="76" xfId="1" applyNumberFormat="1" applyBorder="1" applyAlignment="1">
      <alignment horizontal="center" vertical="center"/>
    </xf>
    <xf numFmtId="0" fontId="1" fillId="0" borderId="76" xfId="1" applyBorder="1" applyAlignment="1">
      <alignment horizontal="center" vertical="center"/>
    </xf>
    <xf numFmtId="0" fontId="2" fillId="3" borderId="25" xfId="1" applyFont="1" applyFill="1" applyBorder="1" applyAlignment="1">
      <alignment horizontal="center" vertical="center"/>
    </xf>
    <xf numFmtId="0" fontId="2" fillId="3" borderId="68" xfId="1" applyFont="1" applyFill="1" applyBorder="1" applyAlignment="1">
      <alignment horizontal="center" vertical="center"/>
    </xf>
    <xf numFmtId="0" fontId="2" fillId="0" borderId="102" xfId="1" applyFont="1" applyBorder="1" applyAlignment="1">
      <alignment horizontal="center" vertical="center" shrinkToFit="1"/>
    </xf>
    <xf numFmtId="0" fontId="2" fillId="0" borderId="71" xfId="1" applyFont="1" applyBorder="1" applyAlignment="1">
      <alignment horizontal="center" vertical="center" shrinkToFit="1"/>
    </xf>
    <xf numFmtId="0" fontId="2" fillId="0" borderId="103" xfId="1" applyFont="1" applyBorder="1" applyAlignment="1">
      <alignment horizontal="center" vertical="center" shrinkToFit="1"/>
    </xf>
    <xf numFmtId="0" fontId="2" fillId="0" borderId="72"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34" xfId="1" applyFont="1" applyBorder="1" applyAlignment="1">
      <alignment horizontal="center" vertical="center" shrinkToFit="1"/>
    </xf>
    <xf numFmtId="0" fontId="2" fillId="3" borderId="65" xfId="1" applyFont="1" applyFill="1" applyBorder="1" applyAlignment="1">
      <alignment horizontal="left" vertical="center"/>
    </xf>
    <xf numFmtId="0" fontId="2" fillId="3" borderId="60" xfId="1" applyFont="1" applyFill="1" applyBorder="1" applyAlignment="1">
      <alignment horizontal="left" vertical="center"/>
    </xf>
    <xf numFmtId="0" fontId="2" fillId="3" borderId="64" xfId="1" applyFont="1" applyFill="1" applyBorder="1" applyAlignment="1">
      <alignment horizontal="left" vertical="center"/>
    </xf>
    <xf numFmtId="0" fontId="2" fillId="0" borderId="24" xfId="1" applyFont="1" applyBorder="1" applyAlignment="1">
      <alignment horizontal="center" vertical="center"/>
    </xf>
    <xf numFmtId="0" fontId="2" fillId="0" borderId="68" xfId="1" applyFont="1" applyBorder="1" applyAlignment="1">
      <alignment horizontal="center"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20"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cellXfs>
  <cellStyles count="6">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 name="標準_【別紙Ⅰ】事業計画書（重点プラン）" xfId="5" xr:uid="{712323FA-4401-42F5-B555-580B09FB36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tabColor indexed="29"/>
  </sheetPr>
  <dimension ref="A1:AC123"/>
  <sheetViews>
    <sheetView tabSelected="1" view="pageBreakPreview" zoomScaleNormal="100" zoomScaleSheetLayoutView="100" workbookViewId="0">
      <selection activeCell="A69" sqref="A69"/>
    </sheetView>
  </sheetViews>
  <sheetFormatPr defaultColWidth="8.09765625" defaultRowHeight="13.2" x14ac:dyDescent="0.45"/>
  <cols>
    <col min="1" max="1" width="7.19921875" style="1" customWidth="1"/>
    <col min="2" max="2" width="3.59765625" style="1" customWidth="1"/>
    <col min="3" max="3" width="9" style="1" customWidth="1"/>
    <col min="4" max="4" width="21.3984375" style="6" customWidth="1"/>
    <col min="5" max="5" width="4.69921875" style="5" customWidth="1"/>
    <col min="6" max="6" width="5.19921875" style="4" customWidth="1"/>
    <col min="7" max="7" width="4.8984375" style="5" bestFit="1" customWidth="1"/>
    <col min="8" max="8" width="5.69921875" style="4" bestFit="1" customWidth="1"/>
    <col min="9" max="9" width="4.8984375" style="5" bestFit="1" customWidth="1"/>
    <col min="10" max="10" width="5.19921875" style="4" customWidth="1"/>
    <col min="11" max="11" width="16.69921875" style="3" customWidth="1"/>
    <col min="12" max="12" width="16.8984375" style="3" customWidth="1"/>
    <col min="13" max="13" width="13.09765625" style="2" customWidth="1"/>
    <col min="14" max="14" width="6.59765625" style="1" customWidth="1"/>
    <col min="15" max="15" width="9.69921875" style="1" customWidth="1"/>
    <col min="16" max="16384" width="8.09765625" style="1"/>
  </cols>
  <sheetData>
    <row r="1" spans="1:15" x14ac:dyDescent="0.45">
      <c r="A1" s="1" t="s">
        <v>58</v>
      </c>
    </row>
    <row r="2" spans="1:15" x14ac:dyDescent="0.45">
      <c r="A2" s="1" t="s">
        <v>57</v>
      </c>
    </row>
    <row r="4" spans="1:15" s="7" customFormat="1" ht="15" customHeight="1" x14ac:dyDescent="0.45">
      <c r="B4" s="7" t="s">
        <v>56</v>
      </c>
    </row>
    <row r="5" spans="1:15" s="7" customFormat="1" ht="15" customHeight="1" x14ac:dyDescent="0.45"/>
    <row r="6" spans="1:15" s="7" customFormat="1" ht="15" customHeight="1" x14ac:dyDescent="0.45">
      <c r="C6" s="7" t="s">
        <v>55</v>
      </c>
      <c r="G6" s="7" t="s">
        <v>54</v>
      </c>
      <c r="L6" s="7" t="s">
        <v>53</v>
      </c>
    </row>
    <row r="8" spans="1:15" ht="18" x14ac:dyDescent="0.45">
      <c r="A8" s="1" t="s">
        <v>45</v>
      </c>
      <c r="B8" s="1" t="s">
        <v>52</v>
      </c>
      <c r="J8" s="1"/>
      <c r="K8" s="162" t="s">
        <v>51</v>
      </c>
      <c r="L8" s="161"/>
      <c r="M8" s="160"/>
      <c r="N8" s="157"/>
      <c r="O8" s="156"/>
    </row>
    <row r="9" spans="1:15" x14ac:dyDescent="0.45">
      <c r="A9" s="1" t="s">
        <v>45</v>
      </c>
      <c r="B9" s="159"/>
      <c r="C9" s="1" t="s">
        <v>50</v>
      </c>
      <c r="K9" s="1"/>
      <c r="L9" s="157"/>
      <c r="M9" s="158"/>
      <c r="N9" s="157"/>
      <c r="O9" s="156"/>
    </row>
    <row r="10" spans="1:15" ht="13.5" customHeight="1" x14ac:dyDescent="0.45">
      <c r="A10" s="1" t="s">
        <v>45</v>
      </c>
      <c r="B10" s="1" t="s">
        <v>49</v>
      </c>
      <c r="C10" s="6"/>
      <c r="D10" s="5"/>
      <c r="E10" s="4"/>
      <c r="F10" s="5"/>
      <c r="G10" s="4"/>
      <c r="H10" s="5"/>
      <c r="I10" s="4"/>
      <c r="J10" s="3"/>
      <c r="L10" s="1"/>
      <c r="M10" s="149"/>
    </row>
    <row r="11" spans="1:15" ht="13.5" customHeight="1" x14ac:dyDescent="0.45">
      <c r="A11" s="1" t="s">
        <v>45</v>
      </c>
      <c r="B11" s="1" t="s">
        <v>48</v>
      </c>
      <c r="C11" s="6"/>
      <c r="D11" s="5"/>
      <c r="E11" s="4"/>
      <c r="F11" s="5"/>
      <c r="G11" s="4"/>
      <c r="H11" s="5"/>
      <c r="I11" s="4"/>
      <c r="J11" s="3"/>
      <c r="L11" s="1"/>
      <c r="M11" s="149"/>
    </row>
    <row r="12" spans="1:15" ht="13.5" customHeight="1" x14ac:dyDescent="0.45">
      <c r="B12" s="1" t="s">
        <v>47</v>
      </c>
      <c r="C12" s="6"/>
      <c r="D12" s="5"/>
      <c r="E12" s="4"/>
      <c r="F12" s="5"/>
      <c r="G12" s="4"/>
      <c r="H12" s="5"/>
      <c r="I12" s="4"/>
      <c r="J12" s="3"/>
      <c r="L12" s="1"/>
      <c r="M12" s="149"/>
    </row>
    <row r="13" spans="1:15" ht="13.5" customHeight="1" x14ac:dyDescent="0.45">
      <c r="A13" s="1" t="s">
        <v>45</v>
      </c>
      <c r="B13" s="1" t="s">
        <v>46</v>
      </c>
      <c r="C13" s="6"/>
      <c r="D13" s="5"/>
      <c r="E13" s="4"/>
      <c r="F13" s="5"/>
      <c r="G13" s="4"/>
      <c r="H13" s="5"/>
      <c r="I13" s="4"/>
      <c r="J13" s="3"/>
      <c r="L13" s="1"/>
      <c r="M13" s="149"/>
    </row>
    <row r="14" spans="1:15" ht="13.5" customHeight="1" x14ac:dyDescent="0.45">
      <c r="A14" s="1" t="s">
        <v>45</v>
      </c>
      <c r="B14" s="1" t="s">
        <v>44</v>
      </c>
      <c r="C14" s="6"/>
      <c r="D14" s="5"/>
      <c r="E14" s="4"/>
      <c r="F14" s="5"/>
      <c r="G14" s="4"/>
      <c r="H14" s="5"/>
      <c r="I14" s="4"/>
      <c r="J14" s="3"/>
      <c r="L14" s="1"/>
      <c r="M14" s="149"/>
    </row>
    <row r="15" spans="1:15" ht="15" customHeight="1" thickBot="1" x14ac:dyDescent="0.5">
      <c r="L15" s="155"/>
      <c r="M15" s="155" t="s">
        <v>43</v>
      </c>
    </row>
    <row r="16" spans="1:15" s="149" customFormat="1" ht="15" customHeight="1" thickBot="1" x14ac:dyDescent="0.5">
      <c r="A16" s="154" t="s">
        <v>42</v>
      </c>
      <c r="B16" s="179" t="s">
        <v>41</v>
      </c>
      <c r="C16" s="180"/>
      <c r="D16" s="153" t="s">
        <v>40</v>
      </c>
      <c r="E16" s="181" t="s">
        <v>39</v>
      </c>
      <c r="F16" s="181"/>
      <c r="G16" s="182" t="s">
        <v>38</v>
      </c>
      <c r="H16" s="183"/>
      <c r="I16" s="182" t="s">
        <v>38</v>
      </c>
      <c r="J16" s="183"/>
      <c r="K16" s="152" t="s">
        <v>37</v>
      </c>
      <c r="L16" s="151" t="s">
        <v>36</v>
      </c>
      <c r="M16" s="150" t="s">
        <v>35</v>
      </c>
    </row>
    <row r="17" spans="1:13" ht="18.75" customHeight="1" x14ac:dyDescent="0.45">
      <c r="A17" s="184" t="s">
        <v>34</v>
      </c>
      <c r="B17" s="187" t="s">
        <v>34</v>
      </c>
      <c r="C17" s="188"/>
      <c r="D17" s="109"/>
      <c r="E17" s="108"/>
      <c r="F17" s="137"/>
      <c r="G17" s="106"/>
      <c r="H17" s="105"/>
      <c r="I17" s="106"/>
      <c r="J17" s="105"/>
      <c r="K17" s="104"/>
      <c r="L17" s="131">
        <f>E17*G17*I17*K17</f>
        <v>0</v>
      </c>
      <c r="M17" s="102"/>
    </row>
    <row r="18" spans="1:13" ht="18.75" customHeight="1" x14ac:dyDescent="0.45">
      <c r="A18" s="185"/>
      <c r="B18" s="118" t="s">
        <v>59</v>
      </c>
      <c r="C18" s="117"/>
      <c r="D18" s="130"/>
      <c r="E18" s="100"/>
      <c r="F18" s="99"/>
      <c r="G18" s="98"/>
      <c r="H18" s="97"/>
      <c r="I18" s="98"/>
      <c r="J18" s="97"/>
      <c r="K18" s="96"/>
      <c r="L18" s="95">
        <f>E18*G18*I18*K18</f>
        <v>0</v>
      </c>
      <c r="M18" s="94"/>
    </row>
    <row r="19" spans="1:13" ht="18.75" customHeight="1" x14ac:dyDescent="0.45">
      <c r="A19" s="185"/>
      <c r="B19" s="118"/>
      <c r="C19" s="117"/>
      <c r="D19" s="134"/>
      <c r="E19" s="126"/>
      <c r="F19" s="133"/>
      <c r="G19" s="123"/>
      <c r="H19" s="122"/>
      <c r="I19" s="123"/>
      <c r="J19" s="122"/>
      <c r="K19" s="121"/>
      <c r="L19" s="95">
        <f>E19*G19*I19*K19</f>
        <v>0</v>
      </c>
      <c r="M19" s="119"/>
    </row>
    <row r="20" spans="1:13" ht="18.75" customHeight="1" thickBot="1" x14ac:dyDescent="0.5">
      <c r="A20" s="185"/>
      <c r="B20" s="118"/>
      <c r="C20" s="117"/>
      <c r="D20" s="140"/>
      <c r="E20" s="115"/>
      <c r="F20" s="139"/>
      <c r="G20" s="113"/>
      <c r="H20" s="112"/>
      <c r="I20" s="113"/>
      <c r="J20" s="112"/>
      <c r="K20" s="111"/>
      <c r="L20" s="95">
        <f>E20*G20*I20*K20</f>
        <v>0</v>
      </c>
      <c r="M20" s="110"/>
    </row>
    <row r="21" spans="1:13" ht="18.75" customHeight="1" thickBot="1" x14ac:dyDescent="0.5">
      <c r="A21" s="186"/>
      <c r="B21" s="93"/>
      <c r="C21" s="92"/>
      <c r="D21" s="91" t="s">
        <v>80</v>
      </c>
      <c r="E21" s="85"/>
      <c r="F21" s="84"/>
      <c r="G21" s="83"/>
      <c r="H21" s="82"/>
      <c r="I21" s="83"/>
      <c r="J21" s="82"/>
      <c r="K21" s="88"/>
      <c r="L21" s="72">
        <f>SUM(L17:L20)</f>
        <v>0</v>
      </c>
      <c r="M21" s="79"/>
    </row>
    <row r="22" spans="1:13" ht="18.75" customHeight="1" x14ac:dyDescent="0.45">
      <c r="A22" s="184" t="s">
        <v>33</v>
      </c>
      <c r="B22" s="187" t="s">
        <v>32</v>
      </c>
      <c r="C22" s="191"/>
      <c r="D22" s="148"/>
      <c r="E22" s="147"/>
      <c r="F22" s="146"/>
      <c r="G22" s="144"/>
      <c r="H22" s="145"/>
      <c r="I22" s="144"/>
      <c r="J22" s="143"/>
      <c r="K22" s="142"/>
      <c r="L22" s="136">
        <f>E22*G22*K22</f>
        <v>0</v>
      </c>
      <c r="M22" s="102"/>
    </row>
    <row r="23" spans="1:13" ht="18.75" customHeight="1" x14ac:dyDescent="0.45">
      <c r="A23" s="185"/>
      <c r="B23" s="118"/>
      <c r="C23" s="117"/>
      <c r="D23" s="141"/>
      <c r="E23" s="126"/>
      <c r="F23" s="125"/>
      <c r="G23" s="123"/>
      <c r="H23" s="124"/>
      <c r="I23" s="123"/>
      <c r="J23" s="122"/>
      <c r="K23" s="121"/>
      <c r="L23" s="120">
        <f>E23*G23*K23</f>
        <v>0</v>
      </c>
      <c r="M23" s="94"/>
    </row>
    <row r="24" spans="1:13" ht="18.75" customHeight="1" thickBot="1" x14ac:dyDescent="0.5">
      <c r="A24" s="185"/>
      <c r="B24" s="118"/>
      <c r="C24" s="117"/>
      <c r="D24" s="134"/>
      <c r="E24" s="126"/>
      <c r="F24" s="133"/>
      <c r="G24" s="123"/>
      <c r="H24" s="122"/>
      <c r="I24" s="123"/>
      <c r="J24" s="122"/>
      <c r="K24" s="121"/>
      <c r="L24" s="87">
        <f>E24*G24*I24*K24</f>
        <v>0</v>
      </c>
      <c r="M24" s="119"/>
    </row>
    <row r="25" spans="1:13" ht="18.75" customHeight="1" thickBot="1" x14ac:dyDescent="0.5">
      <c r="A25" s="185"/>
      <c r="B25" s="93"/>
      <c r="C25" s="92"/>
      <c r="D25" s="91" t="s">
        <v>31</v>
      </c>
      <c r="E25" s="85"/>
      <c r="F25" s="84"/>
      <c r="G25" s="83"/>
      <c r="H25" s="82"/>
      <c r="I25" s="83"/>
      <c r="J25" s="82"/>
      <c r="K25" s="88"/>
      <c r="L25" s="72">
        <f>SUM(L22:L24)</f>
        <v>0</v>
      </c>
      <c r="M25" s="79"/>
    </row>
    <row r="26" spans="1:13" ht="18.75" customHeight="1" x14ac:dyDescent="0.45">
      <c r="A26" s="185"/>
      <c r="B26" s="187" t="s">
        <v>30</v>
      </c>
      <c r="C26" s="191"/>
      <c r="D26" s="109"/>
      <c r="E26" s="108"/>
      <c r="F26" s="107"/>
      <c r="G26" s="106"/>
      <c r="H26" s="132"/>
      <c r="I26" s="106"/>
      <c r="J26" s="105"/>
      <c r="K26" s="104"/>
      <c r="L26" s="131">
        <f>E26*G26*K26</f>
        <v>0</v>
      </c>
      <c r="M26" s="102"/>
    </row>
    <row r="27" spans="1:13" ht="18.75" customHeight="1" x14ac:dyDescent="0.45">
      <c r="A27" s="185"/>
      <c r="B27" s="118"/>
      <c r="C27" s="117"/>
      <c r="D27" s="130"/>
      <c r="E27" s="100"/>
      <c r="F27" s="129"/>
      <c r="G27" s="98"/>
      <c r="H27" s="128"/>
      <c r="I27" s="98"/>
      <c r="J27" s="97"/>
      <c r="K27" s="96"/>
      <c r="L27" s="95">
        <f>E27*G27*K27</f>
        <v>0</v>
      </c>
      <c r="M27" s="94"/>
    </row>
    <row r="28" spans="1:13" ht="18.75" customHeight="1" thickBot="1" x14ac:dyDescent="0.5">
      <c r="A28" s="185"/>
      <c r="B28" s="118"/>
      <c r="C28" s="117"/>
      <c r="D28" s="127"/>
      <c r="E28" s="126"/>
      <c r="F28" s="125"/>
      <c r="G28" s="123"/>
      <c r="H28" s="124"/>
      <c r="I28" s="123"/>
      <c r="J28" s="122"/>
      <c r="K28" s="121"/>
      <c r="L28" s="120">
        <f>E28*G28*K28</f>
        <v>0</v>
      </c>
      <c r="M28" s="119"/>
    </row>
    <row r="29" spans="1:13" ht="18.75" customHeight="1" thickBot="1" x14ac:dyDescent="0.5">
      <c r="A29" s="185"/>
      <c r="B29" s="93"/>
      <c r="C29" s="92"/>
      <c r="D29" s="91" t="s">
        <v>29</v>
      </c>
      <c r="E29" s="85"/>
      <c r="F29" s="84"/>
      <c r="G29" s="83"/>
      <c r="H29" s="82"/>
      <c r="I29" s="83"/>
      <c r="J29" s="82"/>
      <c r="K29" s="88"/>
      <c r="L29" s="72">
        <f>SUM(L26:L28)</f>
        <v>0</v>
      </c>
      <c r="M29" s="79"/>
    </row>
    <row r="30" spans="1:13" ht="18.75" customHeight="1" x14ac:dyDescent="0.45">
      <c r="A30" s="185"/>
      <c r="B30" s="187" t="s">
        <v>28</v>
      </c>
      <c r="C30" s="191"/>
      <c r="D30" s="109"/>
      <c r="E30" s="108"/>
      <c r="F30" s="107"/>
      <c r="G30" s="106"/>
      <c r="H30" s="105"/>
      <c r="I30" s="106"/>
      <c r="J30" s="105"/>
      <c r="K30" s="104"/>
      <c r="L30" s="131">
        <f>E30*K30</f>
        <v>0</v>
      </c>
      <c r="M30" s="102"/>
    </row>
    <row r="31" spans="1:13" ht="18.75" customHeight="1" x14ac:dyDescent="0.45">
      <c r="A31" s="185"/>
      <c r="B31" s="118"/>
      <c r="C31" s="117"/>
      <c r="D31" s="130"/>
      <c r="E31" s="100"/>
      <c r="F31" s="129"/>
      <c r="G31" s="98"/>
      <c r="H31" s="97"/>
      <c r="I31" s="98"/>
      <c r="J31" s="97"/>
      <c r="K31" s="96"/>
      <c r="L31" s="135">
        <f>E31*G31*I31*K31</f>
        <v>0</v>
      </c>
      <c r="M31" s="94"/>
    </row>
    <row r="32" spans="1:13" ht="18.75" customHeight="1" thickBot="1" x14ac:dyDescent="0.5">
      <c r="A32" s="185"/>
      <c r="B32" s="118"/>
      <c r="C32" s="117"/>
      <c r="D32" s="134"/>
      <c r="E32" s="126"/>
      <c r="F32" s="133"/>
      <c r="G32" s="123"/>
      <c r="H32" s="122"/>
      <c r="I32" s="123"/>
      <c r="J32" s="122"/>
      <c r="K32" s="121"/>
      <c r="L32" s="87">
        <f>E32*G32*I32*K32</f>
        <v>0</v>
      </c>
      <c r="M32" s="119"/>
    </row>
    <row r="33" spans="1:13" ht="18.75" customHeight="1" thickBot="1" x14ac:dyDescent="0.5">
      <c r="A33" s="185"/>
      <c r="B33" s="93"/>
      <c r="C33" s="92"/>
      <c r="D33" s="91" t="s">
        <v>27</v>
      </c>
      <c r="E33" s="85"/>
      <c r="F33" s="84"/>
      <c r="G33" s="83"/>
      <c r="H33" s="82"/>
      <c r="I33" s="83"/>
      <c r="J33" s="82"/>
      <c r="K33" s="88"/>
      <c r="L33" s="72">
        <f>SUM(L30:L32)</f>
        <v>0</v>
      </c>
      <c r="M33" s="79"/>
    </row>
    <row r="34" spans="1:13" ht="18.75" customHeight="1" x14ac:dyDescent="0.45">
      <c r="A34" s="185"/>
      <c r="B34" s="187" t="s">
        <v>26</v>
      </c>
      <c r="C34" s="191"/>
      <c r="D34" s="138"/>
      <c r="E34" s="108"/>
      <c r="F34" s="137"/>
      <c r="G34" s="106"/>
      <c r="H34" s="105"/>
      <c r="I34" s="106"/>
      <c r="J34" s="105"/>
      <c r="K34" s="104"/>
      <c r="L34" s="136">
        <f>E34*G34*I34*K34</f>
        <v>0</v>
      </c>
      <c r="M34" s="102"/>
    </row>
    <row r="35" spans="1:13" ht="18.75" customHeight="1" x14ac:dyDescent="0.45">
      <c r="A35" s="185"/>
      <c r="B35" s="189"/>
      <c r="C35" s="190"/>
      <c r="D35" s="101"/>
      <c r="E35" s="100"/>
      <c r="F35" s="99"/>
      <c r="G35" s="98"/>
      <c r="H35" s="97"/>
      <c r="I35" s="98"/>
      <c r="J35" s="97"/>
      <c r="K35" s="96"/>
      <c r="L35" s="135">
        <f>E35*G35*I35*K35</f>
        <v>0</v>
      </c>
      <c r="M35" s="94"/>
    </row>
    <row r="36" spans="1:13" ht="18.75" customHeight="1" thickBot="1" x14ac:dyDescent="0.5">
      <c r="A36" s="185"/>
      <c r="B36" s="118"/>
      <c r="C36" s="117"/>
      <c r="D36" s="134"/>
      <c r="E36" s="126"/>
      <c r="F36" s="133"/>
      <c r="G36" s="123"/>
      <c r="H36" s="122"/>
      <c r="I36" s="123"/>
      <c r="J36" s="122"/>
      <c r="K36" s="121"/>
      <c r="L36" s="95">
        <f>E36*G36*I36*K36</f>
        <v>0</v>
      </c>
      <c r="M36" s="119"/>
    </row>
    <row r="37" spans="1:13" ht="18.75" customHeight="1" thickBot="1" x14ac:dyDescent="0.5">
      <c r="A37" s="185"/>
      <c r="B37" s="93"/>
      <c r="C37" s="92"/>
      <c r="D37" s="91" t="s">
        <v>25</v>
      </c>
      <c r="E37" s="85"/>
      <c r="F37" s="84"/>
      <c r="G37" s="83"/>
      <c r="H37" s="82"/>
      <c r="I37" s="83"/>
      <c r="J37" s="82"/>
      <c r="K37" s="88"/>
      <c r="L37" s="72">
        <f>SUM(L34:L36)</f>
        <v>0</v>
      </c>
      <c r="M37" s="79"/>
    </row>
    <row r="38" spans="1:13" ht="18.75" customHeight="1" x14ac:dyDescent="0.45">
      <c r="A38" s="185"/>
      <c r="B38" s="187" t="s">
        <v>24</v>
      </c>
      <c r="C38" s="191"/>
      <c r="D38" s="138"/>
      <c r="E38" s="108"/>
      <c r="F38" s="137"/>
      <c r="G38" s="106"/>
      <c r="H38" s="105"/>
      <c r="I38" s="106"/>
      <c r="J38" s="105"/>
      <c r="K38" s="104"/>
      <c r="L38" s="136">
        <f>E38*G38*I38*K38</f>
        <v>0</v>
      </c>
      <c r="M38" s="102"/>
    </row>
    <row r="39" spans="1:13" ht="18.75" customHeight="1" x14ac:dyDescent="0.45">
      <c r="A39" s="185"/>
      <c r="B39" s="189"/>
      <c r="C39" s="190"/>
      <c r="D39" s="101"/>
      <c r="E39" s="100"/>
      <c r="F39" s="99"/>
      <c r="G39" s="98"/>
      <c r="H39" s="97"/>
      <c r="I39" s="98"/>
      <c r="J39" s="97"/>
      <c r="K39" s="96"/>
      <c r="L39" s="135">
        <f>E39*G39*I39*K39</f>
        <v>0</v>
      </c>
      <c r="M39" s="94"/>
    </row>
    <row r="40" spans="1:13" ht="18.75" customHeight="1" thickBot="1" x14ac:dyDescent="0.5">
      <c r="A40" s="185"/>
      <c r="B40" s="118"/>
      <c r="C40" s="117"/>
      <c r="D40" s="140"/>
      <c r="E40" s="115"/>
      <c r="F40" s="139"/>
      <c r="G40" s="113"/>
      <c r="H40" s="112"/>
      <c r="I40" s="113"/>
      <c r="J40" s="112"/>
      <c r="K40" s="111"/>
      <c r="L40" s="95">
        <f>E40*G40*I40*K40</f>
        <v>0</v>
      </c>
      <c r="M40" s="110"/>
    </row>
    <row r="41" spans="1:13" ht="18.75" customHeight="1" thickBot="1" x14ac:dyDescent="0.5">
      <c r="A41" s="185"/>
      <c r="B41" s="93"/>
      <c r="C41" s="92"/>
      <c r="D41" s="91" t="s">
        <v>23</v>
      </c>
      <c r="E41" s="85"/>
      <c r="F41" s="84"/>
      <c r="G41" s="83"/>
      <c r="H41" s="82"/>
      <c r="I41" s="83"/>
      <c r="J41" s="82"/>
      <c r="K41" s="88"/>
      <c r="L41" s="72">
        <f>SUM(L38:L40)</f>
        <v>0</v>
      </c>
      <c r="M41" s="79"/>
    </row>
    <row r="42" spans="1:13" ht="18.75" customHeight="1" x14ac:dyDescent="0.45">
      <c r="A42" s="185"/>
      <c r="B42" s="187" t="s">
        <v>22</v>
      </c>
      <c r="C42" s="191"/>
      <c r="D42" s="138"/>
      <c r="E42" s="108"/>
      <c r="F42" s="137"/>
      <c r="G42" s="106"/>
      <c r="H42" s="105"/>
      <c r="I42" s="106"/>
      <c r="J42" s="105"/>
      <c r="K42" s="104"/>
      <c r="L42" s="136">
        <f>E42*G42*I42*K42</f>
        <v>0</v>
      </c>
      <c r="M42" s="102"/>
    </row>
    <row r="43" spans="1:13" ht="18.75" customHeight="1" x14ac:dyDescent="0.45">
      <c r="A43" s="185"/>
      <c r="B43" s="189"/>
      <c r="C43" s="190"/>
      <c r="D43" s="101"/>
      <c r="E43" s="100"/>
      <c r="F43" s="99"/>
      <c r="G43" s="98"/>
      <c r="H43" s="97"/>
      <c r="I43" s="98"/>
      <c r="J43" s="97"/>
      <c r="K43" s="96"/>
      <c r="L43" s="135">
        <f>E43*G43*I43*K43</f>
        <v>0</v>
      </c>
      <c r="M43" s="94"/>
    </row>
    <row r="44" spans="1:13" ht="18.75" customHeight="1" thickBot="1" x14ac:dyDescent="0.5">
      <c r="A44" s="185"/>
      <c r="B44" s="118"/>
      <c r="C44" s="117"/>
      <c r="D44" s="134"/>
      <c r="E44" s="126"/>
      <c r="F44" s="133"/>
      <c r="G44" s="123"/>
      <c r="H44" s="122"/>
      <c r="I44" s="123"/>
      <c r="J44" s="122"/>
      <c r="K44" s="121"/>
      <c r="L44" s="95">
        <f>E44*G44*I44*K44</f>
        <v>0</v>
      </c>
      <c r="M44" s="119"/>
    </row>
    <row r="45" spans="1:13" ht="18.75" customHeight="1" thickBot="1" x14ac:dyDescent="0.5">
      <c r="A45" s="185"/>
      <c r="B45" s="93"/>
      <c r="C45" s="92"/>
      <c r="D45" s="91" t="s">
        <v>21</v>
      </c>
      <c r="E45" s="85"/>
      <c r="F45" s="84"/>
      <c r="G45" s="83"/>
      <c r="H45" s="82"/>
      <c r="I45" s="83"/>
      <c r="J45" s="82"/>
      <c r="K45" s="88"/>
      <c r="L45" s="72">
        <f>SUM(L42:L44)</f>
        <v>0</v>
      </c>
      <c r="M45" s="79"/>
    </row>
    <row r="46" spans="1:13" ht="18.75" customHeight="1" x14ac:dyDescent="0.45">
      <c r="A46" s="185"/>
      <c r="B46" s="187" t="s">
        <v>20</v>
      </c>
      <c r="C46" s="191"/>
      <c r="D46" s="109"/>
      <c r="E46" s="108"/>
      <c r="F46" s="107"/>
      <c r="G46" s="106"/>
      <c r="H46" s="132"/>
      <c r="I46" s="106"/>
      <c r="J46" s="105"/>
      <c r="K46" s="104"/>
      <c r="L46" s="131">
        <f>E46*G46*K46</f>
        <v>0</v>
      </c>
      <c r="M46" s="102"/>
    </row>
    <row r="47" spans="1:13" ht="18.75" customHeight="1" x14ac:dyDescent="0.45">
      <c r="A47" s="185"/>
      <c r="B47" s="189"/>
      <c r="C47" s="190"/>
      <c r="D47" s="130"/>
      <c r="E47" s="100"/>
      <c r="F47" s="129"/>
      <c r="G47" s="98"/>
      <c r="H47" s="128"/>
      <c r="I47" s="98"/>
      <c r="J47" s="97"/>
      <c r="K47" s="96"/>
      <c r="L47" s="95">
        <f>E47*G47*K47</f>
        <v>0</v>
      </c>
      <c r="M47" s="94"/>
    </row>
    <row r="48" spans="1:13" ht="18.75" customHeight="1" x14ac:dyDescent="0.45">
      <c r="A48" s="185"/>
      <c r="B48" s="118"/>
      <c r="C48" s="117"/>
      <c r="D48" s="127"/>
      <c r="E48" s="126"/>
      <c r="F48" s="125"/>
      <c r="G48" s="123"/>
      <c r="H48" s="124"/>
      <c r="I48" s="123"/>
      <c r="J48" s="122"/>
      <c r="K48" s="121"/>
      <c r="L48" s="120">
        <f>E48*G48*K48</f>
        <v>0</v>
      </c>
      <c r="M48" s="119"/>
    </row>
    <row r="49" spans="1:19" ht="18.75" customHeight="1" thickBot="1" x14ac:dyDescent="0.5">
      <c r="A49" s="185"/>
      <c r="B49" s="118"/>
      <c r="C49" s="117"/>
      <c r="D49" s="116"/>
      <c r="E49" s="115"/>
      <c r="F49" s="114"/>
      <c r="G49" s="113"/>
      <c r="H49" s="112"/>
      <c r="I49" s="113"/>
      <c r="J49" s="112"/>
      <c r="K49" s="111"/>
      <c r="L49" s="44">
        <f>E49*K49</f>
        <v>0</v>
      </c>
      <c r="M49" s="110"/>
    </row>
    <row r="50" spans="1:19" ht="18.75" customHeight="1" thickBot="1" x14ac:dyDescent="0.5">
      <c r="A50" s="185"/>
      <c r="B50" s="93"/>
      <c r="C50" s="92"/>
      <c r="D50" s="91" t="s">
        <v>19</v>
      </c>
      <c r="E50" s="85"/>
      <c r="F50" s="84"/>
      <c r="G50" s="83"/>
      <c r="H50" s="82"/>
      <c r="I50" s="83"/>
      <c r="J50" s="82"/>
      <c r="K50" s="88"/>
      <c r="L50" s="72">
        <f>SUM(L46:L49)</f>
        <v>0</v>
      </c>
      <c r="M50" s="79"/>
    </row>
    <row r="51" spans="1:19" ht="18.75" customHeight="1" x14ac:dyDescent="0.45">
      <c r="A51" s="185"/>
      <c r="B51" s="187" t="s">
        <v>18</v>
      </c>
      <c r="C51" s="191"/>
      <c r="D51" s="109"/>
      <c r="E51" s="108"/>
      <c r="F51" s="107"/>
      <c r="G51" s="106"/>
      <c r="H51" s="105"/>
      <c r="I51" s="106"/>
      <c r="J51" s="105"/>
      <c r="K51" s="104"/>
      <c r="L51" s="103">
        <f>E51*G51*I51*K51</f>
        <v>0</v>
      </c>
      <c r="M51" s="102"/>
    </row>
    <row r="52" spans="1:19" ht="18.75" customHeight="1" thickBot="1" x14ac:dyDescent="0.5">
      <c r="A52" s="185"/>
      <c r="B52" s="189"/>
      <c r="C52" s="190"/>
      <c r="D52" s="101"/>
      <c r="E52" s="100"/>
      <c r="F52" s="99"/>
      <c r="G52" s="98"/>
      <c r="H52" s="97"/>
      <c r="I52" s="98"/>
      <c r="J52" s="97"/>
      <c r="K52" s="96"/>
      <c r="L52" s="95">
        <f>E52*G52*I52*K52</f>
        <v>0</v>
      </c>
      <c r="M52" s="94"/>
    </row>
    <row r="53" spans="1:19" ht="18.75" customHeight="1" thickBot="1" x14ac:dyDescent="0.5">
      <c r="A53" s="185"/>
      <c r="B53" s="93"/>
      <c r="C53" s="92"/>
      <c r="D53" s="91" t="s">
        <v>86</v>
      </c>
      <c r="E53" s="85"/>
      <c r="F53" s="84"/>
      <c r="G53" s="83"/>
      <c r="H53" s="82"/>
      <c r="I53" s="83"/>
      <c r="J53" s="82"/>
      <c r="K53" s="88"/>
      <c r="L53" s="72">
        <f>SUM(L51:L52)</f>
        <v>0</v>
      </c>
      <c r="M53" s="79"/>
    </row>
    <row r="54" spans="1:19" ht="18.75" customHeight="1" x14ac:dyDescent="0.45">
      <c r="A54" s="185"/>
      <c r="B54" s="187" t="s">
        <v>17</v>
      </c>
      <c r="C54" s="191"/>
      <c r="D54" s="109"/>
      <c r="E54" s="108"/>
      <c r="F54" s="107"/>
      <c r="G54" s="106"/>
      <c r="H54" s="105"/>
      <c r="I54" s="106"/>
      <c r="J54" s="105"/>
      <c r="K54" s="104"/>
      <c r="L54" s="103">
        <f>E54*G54*I54*K54</f>
        <v>0</v>
      </c>
      <c r="M54" s="102"/>
    </row>
    <row r="55" spans="1:19" ht="18.75" customHeight="1" thickBot="1" x14ac:dyDescent="0.5">
      <c r="A55" s="185"/>
      <c r="B55" s="189"/>
      <c r="C55" s="190"/>
      <c r="D55" s="101"/>
      <c r="E55" s="100"/>
      <c r="F55" s="99"/>
      <c r="G55" s="98"/>
      <c r="H55" s="97"/>
      <c r="I55" s="98"/>
      <c r="J55" s="97"/>
      <c r="K55" s="96"/>
      <c r="L55" s="95">
        <f>E55*G55*I55*K55</f>
        <v>0</v>
      </c>
      <c r="M55" s="94"/>
    </row>
    <row r="56" spans="1:19" ht="18.75" customHeight="1" thickBot="1" x14ac:dyDescent="0.5">
      <c r="A56" s="185"/>
      <c r="B56" s="93"/>
      <c r="C56" s="92"/>
      <c r="D56" s="91" t="s">
        <v>16</v>
      </c>
      <c r="E56" s="85"/>
      <c r="F56" s="84"/>
      <c r="G56" s="83"/>
      <c r="H56" s="82"/>
      <c r="I56" s="83"/>
      <c r="J56" s="82"/>
      <c r="K56" s="88"/>
      <c r="L56" s="72">
        <f>SUM(L54:L55)</f>
        <v>0</v>
      </c>
      <c r="M56" s="79"/>
    </row>
    <row r="57" spans="1:19" ht="23.25" customHeight="1" x14ac:dyDescent="0.45">
      <c r="A57" s="189"/>
      <c r="B57" s="187" t="s">
        <v>15</v>
      </c>
      <c r="C57" s="191"/>
      <c r="D57" s="174" t="s">
        <v>14</v>
      </c>
      <c r="E57" s="194">
        <f>L21+L56</f>
        <v>0</v>
      </c>
      <c r="F57" s="195"/>
      <c r="G57" s="175" t="s">
        <v>13</v>
      </c>
      <c r="H57" s="172">
        <v>0.1</v>
      </c>
      <c r="I57" s="175"/>
      <c r="J57" s="176"/>
      <c r="K57" s="131"/>
      <c r="L57" s="136">
        <f>ROUNDDOWN(E57*H57,0)</f>
        <v>0</v>
      </c>
      <c r="M57" s="177"/>
    </row>
    <row r="58" spans="1:19" ht="23.25" customHeight="1" x14ac:dyDescent="0.45">
      <c r="A58" s="163"/>
      <c r="B58" s="189"/>
      <c r="C58" s="190"/>
      <c r="D58" s="198" t="s">
        <v>84</v>
      </c>
      <c r="E58" s="199"/>
      <c r="F58" s="199"/>
      <c r="G58" s="199"/>
      <c r="H58" s="200"/>
      <c r="I58" s="199"/>
      <c r="J58" s="201"/>
      <c r="K58" s="87"/>
      <c r="L58" s="120">
        <v>0</v>
      </c>
      <c r="M58" s="110"/>
    </row>
    <row r="59" spans="1:19" ht="23.25" customHeight="1" thickBot="1" x14ac:dyDescent="0.5">
      <c r="A59" s="163"/>
      <c r="B59" s="189"/>
      <c r="C59" s="190"/>
      <c r="D59" s="202" t="s">
        <v>85</v>
      </c>
      <c r="E59" s="203"/>
      <c r="F59" s="203"/>
      <c r="G59" s="203"/>
      <c r="H59" s="203"/>
      <c r="I59" s="203"/>
      <c r="J59" s="204"/>
      <c r="K59" s="178"/>
      <c r="L59" s="87">
        <v>0</v>
      </c>
      <c r="M59" s="43"/>
    </row>
    <row r="60" spans="1:19" ht="23.25" customHeight="1" thickBot="1" x14ac:dyDescent="0.5">
      <c r="A60" s="163"/>
      <c r="B60" s="196"/>
      <c r="C60" s="197"/>
      <c r="D60" s="167" t="s">
        <v>60</v>
      </c>
      <c r="E60" s="168"/>
      <c r="F60" s="84"/>
      <c r="G60" s="169"/>
      <c r="H60" s="89"/>
      <c r="I60" s="90"/>
      <c r="J60" s="89"/>
      <c r="K60" s="88"/>
      <c r="L60" s="72">
        <f>SUM(L57:L59)</f>
        <v>0</v>
      </c>
      <c r="M60" s="165"/>
    </row>
    <row r="61" spans="1:19" ht="22.5" customHeight="1" thickBot="1" x14ac:dyDescent="0.5">
      <c r="A61" s="196" t="s">
        <v>82</v>
      </c>
      <c r="B61" s="208"/>
      <c r="C61" s="209"/>
      <c r="D61" s="86"/>
      <c r="E61" s="85"/>
      <c r="F61" s="84"/>
      <c r="G61" s="83" t="s">
        <v>10</v>
      </c>
      <c r="H61" s="82"/>
      <c r="I61" s="83" t="s">
        <v>10</v>
      </c>
      <c r="J61" s="82"/>
      <c r="K61" s="81" t="s">
        <v>10</v>
      </c>
      <c r="L61" s="80">
        <f>SUM(L25,L29,L33,L37,L41,L45,L50,L53,L56,L60)</f>
        <v>0</v>
      </c>
      <c r="M61" s="79"/>
    </row>
    <row r="62" spans="1:19" ht="22.5" customHeight="1" thickBot="1" x14ac:dyDescent="0.5">
      <c r="A62" s="210" t="s">
        <v>81</v>
      </c>
      <c r="B62" s="211"/>
      <c r="C62" s="212"/>
      <c r="D62" s="78" t="s">
        <v>83</v>
      </c>
      <c r="E62" s="192">
        <f>L21+L61</f>
        <v>0</v>
      </c>
      <c r="F62" s="193"/>
      <c r="G62" s="77" t="s">
        <v>11</v>
      </c>
      <c r="H62" s="76">
        <v>0.1</v>
      </c>
      <c r="I62" s="75"/>
      <c r="J62" s="74"/>
      <c r="K62" s="73" t="s">
        <v>10</v>
      </c>
      <c r="L62" s="72">
        <f>ROUNDDOWN(E62*H62,0)</f>
        <v>0</v>
      </c>
      <c r="M62" s="71"/>
      <c r="S62" s="166"/>
    </row>
    <row r="63" spans="1:19" ht="22.5" customHeight="1" thickTop="1" thickBot="1" x14ac:dyDescent="0.5">
      <c r="A63" s="205" t="s">
        <v>12</v>
      </c>
      <c r="B63" s="206"/>
      <c r="C63" s="207"/>
      <c r="D63" s="91"/>
      <c r="E63" s="85"/>
      <c r="F63" s="84"/>
      <c r="G63" s="83"/>
      <c r="H63" s="82"/>
      <c r="I63" s="83"/>
      <c r="J63" s="82"/>
      <c r="K63" s="88"/>
      <c r="L63" s="164">
        <v>0</v>
      </c>
      <c r="M63" s="165"/>
    </row>
    <row r="64" spans="1:19" ht="22.5" customHeight="1" thickTop="1" thickBot="1" x14ac:dyDescent="0.5">
      <c r="A64" s="216" t="s">
        <v>103</v>
      </c>
      <c r="B64" s="217"/>
      <c r="C64" s="218"/>
      <c r="D64" s="70"/>
      <c r="E64" s="69"/>
      <c r="F64" s="68"/>
      <c r="G64" s="67" t="s">
        <v>10</v>
      </c>
      <c r="H64" s="66"/>
      <c r="I64" s="67" t="s">
        <v>10</v>
      </c>
      <c r="J64" s="66"/>
      <c r="K64" s="65" t="s">
        <v>10</v>
      </c>
      <c r="L64" s="64">
        <f>SUM(L21,L61,L62,L63)</f>
        <v>0</v>
      </c>
      <c r="M64" s="63"/>
    </row>
    <row r="65" spans="1:29" ht="22.5" customHeight="1" thickTop="1" x14ac:dyDescent="0.45">
      <c r="A65" s="62" t="s">
        <v>104</v>
      </c>
      <c r="B65" s="61"/>
      <c r="C65" s="60"/>
      <c r="D65" s="59"/>
      <c r="E65" s="56"/>
      <c r="F65" s="58"/>
      <c r="G65" s="56"/>
      <c r="H65" s="57"/>
      <c r="I65" s="56"/>
      <c r="J65" s="55"/>
      <c r="K65" s="54"/>
      <c r="L65" s="53">
        <f>E65*G65*K65</f>
        <v>0</v>
      </c>
      <c r="M65" s="52"/>
    </row>
    <row r="66" spans="1:29" ht="22.5" customHeight="1" thickBot="1" x14ac:dyDescent="0.5">
      <c r="A66" s="51"/>
      <c r="B66" s="50"/>
      <c r="C66" s="50"/>
      <c r="D66" s="49"/>
      <c r="E66" s="47"/>
      <c r="F66" s="48"/>
      <c r="G66" s="47"/>
      <c r="H66" s="46"/>
      <c r="I66" s="47"/>
      <c r="J66" s="46"/>
      <c r="K66" s="45"/>
      <c r="L66" s="44">
        <f>E66*K66</f>
        <v>0</v>
      </c>
      <c r="M66" s="43"/>
    </row>
    <row r="67" spans="1:29" ht="22.5" customHeight="1" thickBot="1" x14ac:dyDescent="0.5">
      <c r="A67" s="42"/>
      <c r="B67" s="41"/>
      <c r="C67" s="41"/>
      <c r="D67" s="40" t="s">
        <v>9</v>
      </c>
      <c r="E67" s="38"/>
      <c r="F67" s="39"/>
      <c r="G67" s="38"/>
      <c r="H67" s="37"/>
      <c r="I67" s="38"/>
      <c r="J67" s="37"/>
      <c r="K67" s="36"/>
      <c r="L67" s="35">
        <f>SUM(L65:L66)</f>
        <v>0</v>
      </c>
      <c r="M67" s="34"/>
    </row>
    <row r="68" spans="1:29" ht="22.5" customHeight="1" thickTop="1" thickBot="1" x14ac:dyDescent="0.5">
      <c r="A68" s="219" t="s">
        <v>105</v>
      </c>
      <c r="B68" s="220"/>
      <c r="C68" s="220"/>
      <c r="D68" s="33"/>
      <c r="E68" s="31"/>
      <c r="F68" s="32"/>
      <c r="G68" s="31"/>
      <c r="H68" s="30"/>
      <c r="I68" s="31"/>
      <c r="J68" s="30"/>
      <c r="K68" s="29"/>
      <c r="L68" s="28">
        <f>L64-L67</f>
        <v>0</v>
      </c>
      <c r="M68" s="27"/>
    </row>
    <row r="69" spans="1:29" ht="11.25" customHeight="1" x14ac:dyDescent="0.45">
      <c r="A69" s="26"/>
      <c r="B69" s="26"/>
      <c r="C69" s="26"/>
      <c r="K69" s="25"/>
      <c r="L69" s="24"/>
      <c r="M69" s="23"/>
    </row>
    <row r="70" spans="1:29" s="7" customFormat="1" ht="15" customHeight="1" x14ac:dyDescent="0.45">
      <c r="A70" s="7" t="s">
        <v>8</v>
      </c>
    </row>
    <row r="71" spans="1:29" s="7" customFormat="1" ht="15" customHeight="1" x14ac:dyDescent="0.45"/>
    <row r="72" spans="1:29" s="7" customFormat="1" ht="15" customHeight="1" x14ac:dyDescent="0.45">
      <c r="A72" s="7" t="s">
        <v>7</v>
      </c>
    </row>
    <row r="73" spans="1:29" s="7" customFormat="1" ht="15" customHeight="1" x14ac:dyDescent="0.45">
      <c r="L73" s="22" t="s">
        <v>6</v>
      </c>
    </row>
    <row r="74" spans="1:29" s="7" customFormat="1" ht="17.25" customHeight="1" x14ac:dyDescent="0.45">
      <c r="A74" s="21" t="s">
        <v>5</v>
      </c>
      <c r="B74" s="221" t="s">
        <v>4</v>
      </c>
      <c r="C74" s="222"/>
      <c r="D74" s="221" t="s">
        <v>3</v>
      </c>
      <c r="E74" s="223"/>
      <c r="F74" s="223"/>
      <c r="G74" s="223"/>
      <c r="H74" s="223"/>
      <c r="I74" s="223"/>
      <c r="J74" s="223"/>
      <c r="K74" s="222"/>
      <c r="L74" s="20" t="s">
        <v>2</v>
      </c>
    </row>
    <row r="75" spans="1:29" s="7" customFormat="1" ht="17.25" customHeight="1" x14ac:dyDescent="0.45">
      <c r="A75" s="19"/>
      <c r="B75" s="224"/>
      <c r="C75" s="225"/>
      <c r="D75" s="18"/>
      <c r="E75" s="17"/>
      <c r="H75" s="16"/>
      <c r="L75" s="15"/>
    </row>
    <row r="76" spans="1:29" s="7" customFormat="1" ht="17.25" customHeight="1" thickBot="1" x14ac:dyDescent="0.5">
      <c r="A76" s="14"/>
      <c r="B76" s="226"/>
      <c r="C76" s="227"/>
      <c r="D76" s="13"/>
      <c r="E76" s="12" t="s">
        <v>1</v>
      </c>
      <c r="F76" s="12"/>
      <c r="G76" s="11"/>
      <c r="H76" s="10"/>
      <c r="I76" s="10"/>
      <c r="J76" s="10"/>
      <c r="K76" s="10"/>
      <c r="L76" s="9"/>
    </row>
    <row r="77" spans="1:29" s="7" customFormat="1" ht="17.25" customHeight="1" thickTop="1" x14ac:dyDescent="0.45">
      <c r="A77" s="213" t="s">
        <v>0</v>
      </c>
      <c r="B77" s="214"/>
      <c r="C77" s="214"/>
      <c r="D77" s="214"/>
      <c r="E77" s="214"/>
      <c r="F77" s="214"/>
      <c r="G77" s="214"/>
      <c r="H77" s="214"/>
      <c r="I77" s="214"/>
      <c r="J77" s="214"/>
      <c r="K77" s="215"/>
      <c r="L77" s="8">
        <v>0</v>
      </c>
    </row>
    <row r="78" spans="1:29" s="7" customFormat="1" ht="17.25" customHeight="1" x14ac:dyDescent="0.45">
      <c r="A78" s="171"/>
      <c r="B78" s="171"/>
      <c r="C78" s="171"/>
      <c r="D78" s="171"/>
      <c r="E78" s="171"/>
      <c r="F78" s="171"/>
      <c r="G78" s="171"/>
      <c r="H78" s="171"/>
      <c r="I78" s="171"/>
      <c r="J78" s="171"/>
      <c r="K78" s="171"/>
    </row>
    <row r="79" spans="1:29" s="7" customFormat="1" ht="17.25" customHeight="1" x14ac:dyDescent="0.45">
      <c r="A79" s="171"/>
      <c r="B79" s="171"/>
      <c r="C79" s="171"/>
      <c r="D79" s="171"/>
      <c r="E79" s="171"/>
      <c r="F79" s="171"/>
      <c r="G79" s="171"/>
      <c r="H79" s="171"/>
      <c r="I79" s="171"/>
      <c r="J79" s="171"/>
      <c r="K79" s="171"/>
    </row>
    <row r="80" spans="1:29" s="7" customFormat="1" ht="17.25" customHeight="1" x14ac:dyDescent="0.45">
      <c r="A80" s="170"/>
      <c r="B80" s="170" t="s">
        <v>87</v>
      </c>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row>
    <row r="81" spans="2:2" s="170" customFormat="1" ht="13.5" customHeight="1" x14ac:dyDescent="0.45"/>
    <row r="82" spans="2:2" s="170" customFormat="1" ht="13.5" customHeight="1" x14ac:dyDescent="0.45">
      <c r="B82" s="170" t="s">
        <v>90</v>
      </c>
    </row>
    <row r="83" spans="2:2" s="170" customFormat="1" ht="13.5" customHeight="1" x14ac:dyDescent="0.45">
      <c r="B83" s="170" t="s">
        <v>91</v>
      </c>
    </row>
    <row r="84" spans="2:2" s="170" customFormat="1" ht="13.5" customHeight="1" x14ac:dyDescent="0.45"/>
    <row r="85" spans="2:2" s="170" customFormat="1" ht="13.5" customHeight="1" x14ac:dyDescent="0.45">
      <c r="B85" s="170" t="s">
        <v>61</v>
      </c>
    </row>
    <row r="86" spans="2:2" s="170" customFormat="1" ht="13.5" customHeight="1" x14ac:dyDescent="0.45">
      <c r="B86" s="170" t="s">
        <v>62</v>
      </c>
    </row>
    <row r="87" spans="2:2" s="170" customFormat="1" ht="13.5" customHeight="1" x14ac:dyDescent="0.45">
      <c r="B87" s="170" t="s">
        <v>63</v>
      </c>
    </row>
    <row r="88" spans="2:2" s="170" customFormat="1" ht="13.5" customHeight="1" x14ac:dyDescent="0.45">
      <c r="B88" s="173" t="s">
        <v>64</v>
      </c>
    </row>
    <row r="89" spans="2:2" s="170" customFormat="1" ht="13.5" customHeight="1" x14ac:dyDescent="0.45">
      <c r="B89" s="170" t="s">
        <v>65</v>
      </c>
    </row>
    <row r="90" spans="2:2" s="170" customFormat="1" ht="13.5" customHeight="1" x14ac:dyDescent="0.45">
      <c r="B90" s="170" t="s">
        <v>66</v>
      </c>
    </row>
    <row r="91" spans="2:2" s="170" customFormat="1" ht="13.5" customHeight="1" x14ac:dyDescent="0.45">
      <c r="B91" s="170" t="s">
        <v>67</v>
      </c>
    </row>
    <row r="92" spans="2:2" s="170" customFormat="1" ht="13.5" customHeight="1" x14ac:dyDescent="0.45">
      <c r="B92" s="170" t="s">
        <v>89</v>
      </c>
    </row>
    <row r="93" spans="2:2" s="170" customFormat="1" ht="13.5" customHeight="1" x14ac:dyDescent="0.45">
      <c r="B93" s="170" t="s">
        <v>68</v>
      </c>
    </row>
    <row r="94" spans="2:2" s="170" customFormat="1" ht="13.5" customHeight="1" x14ac:dyDescent="0.45">
      <c r="B94" s="170" t="s">
        <v>98</v>
      </c>
    </row>
    <row r="95" spans="2:2" s="170" customFormat="1" ht="13.5" customHeight="1" x14ac:dyDescent="0.45">
      <c r="B95" s="170" t="s">
        <v>99</v>
      </c>
    </row>
    <row r="96" spans="2:2" s="170" customFormat="1" ht="13.5" customHeight="1" x14ac:dyDescent="0.45">
      <c r="B96" s="170" t="s">
        <v>100</v>
      </c>
    </row>
    <row r="97" spans="2:2" s="170" customFormat="1" ht="13.5" customHeight="1" x14ac:dyDescent="0.45">
      <c r="B97" s="170" t="s">
        <v>101</v>
      </c>
    </row>
    <row r="98" spans="2:2" s="170" customFormat="1" ht="13.5" customHeight="1" x14ac:dyDescent="0.45"/>
    <row r="99" spans="2:2" s="170" customFormat="1" ht="13.5" customHeight="1" x14ac:dyDescent="0.45"/>
    <row r="100" spans="2:2" s="170" customFormat="1" ht="13.5" customHeight="1" x14ac:dyDescent="0.45">
      <c r="B100" s="170" t="s">
        <v>88</v>
      </c>
    </row>
    <row r="101" spans="2:2" s="170" customFormat="1" ht="13.5" customHeight="1" x14ac:dyDescent="0.45"/>
    <row r="102" spans="2:2" s="170" customFormat="1" ht="13.5" customHeight="1" x14ac:dyDescent="0.45">
      <c r="B102" s="170" t="s">
        <v>92</v>
      </c>
    </row>
    <row r="103" spans="2:2" s="170" customFormat="1" ht="13.5" customHeight="1" x14ac:dyDescent="0.45"/>
    <row r="104" spans="2:2" s="170" customFormat="1" ht="13.5" customHeight="1" x14ac:dyDescent="0.45">
      <c r="B104" s="170" t="s">
        <v>69</v>
      </c>
    </row>
    <row r="105" spans="2:2" s="170" customFormat="1" ht="13.5" customHeight="1" x14ac:dyDescent="0.45">
      <c r="B105" s="170" t="s">
        <v>70</v>
      </c>
    </row>
    <row r="106" spans="2:2" s="170" customFormat="1" ht="13.5" customHeight="1" x14ac:dyDescent="0.45">
      <c r="B106" s="170" t="s">
        <v>71</v>
      </c>
    </row>
    <row r="107" spans="2:2" s="170" customFormat="1" ht="13.5" customHeight="1" x14ac:dyDescent="0.45">
      <c r="B107" s="170" t="s">
        <v>72</v>
      </c>
    </row>
    <row r="108" spans="2:2" s="170" customFormat="1" ht="13.5" customHeight="1" x14ac:dyDescent="0.45">
      <c r="B108" s="170" t="s">
        <v>73</v>
      </c>
    </row>
    <row r="109" spans="2:2" s="170" customFormat="1" ht="13.5" customHeight="1" x14ac:dyDescent="0.45">
      <c r="B109" s="173" t="s">
        <v>74</v>
      </c>
    </row>
    <row r="110" spans="2:2" s="170" customFormat="1" ht="13.5" customHeight="1" x14ac:dyDescent="0.45">
      <c r="B110" s="170" t="s">
        <v>75</v>
      </c>
    </row>
    <row r="111" spans="2:2" s="170" customFormat="1" ht="13.5" customHeight="1" x14ac:dyDescent="0.45">
      <c r="B111" s="173" t="s">
        <v>76</v>
      </c>
    </row>
    <row r="112" spans="2:2" s="170" customFormat="1" ht="13.5" customHeight="1" x14ac:dyDescent="0.45">
      <c r="B112" s="170" t="s">
        <v>77</v>
      </c>
    </row>
    <row r="113" spans="2:2" s="170" customFormat="1" ht="13.5" customHeight="1" x14ac:dyDescent="0.45">
      <c r="B113" s="170" t="s">
        <v>78</v>
      </c>
    </row>
    <row r="114" spans="2:2" s="170" customFormat="1" ht="13.5" customHeight="1" x14ac:dyDescent="0.45">
      <c r="B114" s="170" t="s">
        <v>93</v>
      </c>
    </row>
    <row r="115" spans="2:2" s="170" customFormat="1" ht="13.5" customHeight="1" x14ac:dyDescent="0.45">
      <c r="B115" s="170" t="s">
        <v>79</v>
      </c>
    </row>
    <row r="116" spans="2:2" s="170" customFormat="1" ht="13.5" customHeight="1" x14ac:dyDescent="0.45">
      <c r="B116" s="170" t="s">
        <v>94</v>
      </c>
    </row>
    <row r="117" spans="2:2" s="170" customFormat="1" ht="13.5" customHeight="1" x14ac:dyDescent="0.45">
      <c r="B117" s="170" t="s">
        <v>95</v>
      </c>
    </row>
    <row r="118" spans="2:2" s="170" customFormat="1" ht="13.5" customHeight="1" x14ac:dyDescent="0.45">
      <c r="B118" s="170" t="s">
        <v>97</v>
      </c>
    </row>
    <row r="119" spans="2:2" s="170" customFormat="1" ht="13.5" customHeight="1" x14ac:dyDescent="0.45">
      <c r="B119" s="170" t="s">
        <v>96</v>
      </c>
    </row>
    <row r="120" spans="2:2" s="170" customFormat="1" ht="13.5" customHeight="1" x14ac:dyDescent="0.45">
      <c r="B120" s="170" t="s">
        <v>102</v>
      </c>
    </row>
    <row r="121" spans="2:2" s="170" customFormat="1" ht="13.5" customHeight="1" x14ac:dyDescent="0.45"/>
    <row r="122" spans="2:2" s="170" customFormat="1" ht="13.5" customHeight="1" x14ac:dyDescent="0.45"/>
    <row r="123" spans="2:2" s="170" customFormat="1" ht="13.5" customHeight="1" x14ac:dyDescent="0.45"/>
  </sheetData>
  <mergeCells count="37">
    <mergeCell ref="A77:K77"/>
    <mergeCell ref="A64:C64"/>
    <mergeCell ref="A68:C68"/>
    <mergeCell ref="B74:C74"/>
    <mergeCell ref="D74:K74"/>
    <mergeCell ref="B75:C75"/>
    <mergeCell ref="B76:C76"/>
    <mergeCell ref="A63:C63"/>
    <mergeCell ref="B43:C43"/>
    <mergeCell ref="B46:C46"/>
    <mergeCell ref="B47:C47"/>
    <mergeCell ref="B51:C51"/>
    <mergeCell ref="A61:C61"/>
    <mergeCell ref="A62:C62"/>
    <mergeCell ref="E62:F62"/>
    <mergeCell ref="A22:A57"/>
    <mergeCell ref="B22:C22"/>
    <mergeCell ref="B26:C26"/>
    <mergeCell ref="B30:C30"/>
    <mergeCell ref="B54:C54"/>
    <mergeCell ref="B55:C55"/>
    <mergeCell ref="E57:F57"/>
    <mergeCell ref="B57:C60"/>
    <mergeCell ref="D58:J58"/>
    <mergeCell ref="D59:J59"/>
    <mergeCell ref="B52:C52"/>
    <mergeCell ref="B34:C34"/>
    <mergeCell ref="B35:C35"/>
    <mergeCell ref="B38:C38"/>
    <mergeCell ref="B39:C39"/>
    <mergeCell ref="B42:C42"/>
    <mergeCell ref="B16:C16"/>
    <mergeCell ref="E16:F16"/>
    <mergeCell ref="G16:H16"/>
    <mergeCell ref="I16:J16"/>
    <mergeCell ref="A17:A21"/>
    <mergeCell ref="B17:C17"/>
  </mergeCells>
  <phoneticPr fontId="3"/>
  <printOptions horizontalCentered="1"/>
  <pageMargins left="0.51181102362204722" right="0.43307086614173229" top="0.62992125984251968" bottom="0.59055118110236227" header="0.39370078740157483" footer="0.51181102362204722"/>
  <pageSetup paperSize="9" scale="53" firstPageNumber="21" orientation="portrait" useFirstPageNumber="1" r:id="rId1"/>
  <headerFooter alignWithMargins="0"/>
  <rowBreaks count="1" manualBreakCount="1">
    <brk id="77"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事業計画書（様式３　Ⅱ・Ⅲ） (2)</vt:lpstr>
      <vt:lpstr>'事業計画書（様式３　Ⅱ・Ⅲ）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2022-10-21T08:14:15Z</cp:lastPrinted>
  <dcterms:created xsi:type="dcterms:W3CDTF">2022-04-19T07:07:17Z</dcterms:created>
  <dcterms:modified xsi:type="dcterms:W3CDTF">2025-05-22T01:11:42Z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